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8.xml" ContentType="application/vnd.openxmlformats-officedocument.spreadsheetml.externalLink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6.xml" ContentType="application/vnd.openxmlformats-officedocument.spreadsheetml.externalLink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 tabRatio="834" firstSheet="18" activeTab="21"/>
  </bookViews>
  <sheets>
    <sheet name="1.GDP-HH" sheetId="1" r:id="rId1"/>
    <sheet name="2.GDP-SS" sheetId="3" r:id="rId2"/>
    <sheet name="3.Nong nghiep" sheetId="4" r:id="rId3"/>
    <sheet name="4-5.Channuoi-Lam nghiep" sheetId="5" r:id="rId4"/>
    <sheet name="6.Thuy san" sheetId="6" r:id="rId5"/>
    <sheet name="7.IIPthang" sheetId="7" r:id="rId6"/>
    <sheet name="8.IIPquy" sheetId="40" r:id="rId7"/>
    <sheet name="9.SPCNthang" sheetId="8" r:id="rId8"/>
    <sheet name="10.SPCNquy" sheetId="41" r:id="rId9"/>
    <sheet name="11.CS TT TK" sheetId="9" r:id="rId10"/>
    <sheet name="12.LĐCN" sheetId="10" r:id="rId11"/>
    <sheet name="6. LĐCN_DP" sheetId="60" r:id="rId12"/>
    <sheet name="13.DNthanhlapmoi" sheetId="55" r:id="rId13"/>
    <sheet name="15.Tamngungkdcothoihan" sheetId="57" r:id="rId14"/>
    <sheet name="16.Tamngunghdkdk" sheetId="58" r:id="rId15"/>
    <sheet name="17.DNgiaithe" sheetId="59" r:id="rId16"/>
    <sheet name="18.VĐTTXH" sheetId="19" r:id="rId17"/>
    <sheet name="19.VonNSNNthang" sheetId="20" r:id="rId18"/>
    <sheet name="20.VonNSNNquy" sheetId="42" r:id="rId19"/>
    <sheet name="21.DTNN (2)" sheetId="63" r:id="rId20"/>
    <sheet name="22-23.Tongmuc" sheetId="21" r:id="rId21"/>
    <sheet name="24.XK thang" sheetId="43" r:id="rId22"/>
    <sheet name="25.XKquy" sheetId="22" r:id="rId23"/>
    <sheet name="26.NKthang" sheetId="23" r:id="rId24"/>
    <sheet name="27.NKquy" sheetId="44" r:id="rId25"/>
    <sheet name="28.XNKdichvu" sheetId="45" r:id="rId26"/>
    <sheet name="29.CPI" sheetId="48" r:id="rId27"/>
    <sheet name="30.Gia SX" sheetId="49" r:id="rId28"/>
    <sheet name="31.Gia NVL" sheetId="50" r:id="rId29"/>
    <sheet name="32.Gia Van tai" sheetId="51" r:id="rId30"/>
    <sheet name="33.Gia XK" sheetId="52" r:id="rId31"/>
    <sheet name="34.Gia NK" sheetId="53" r:id="rId32"/>
    <sheet name="35.TygiaTM" sheetId="54" r:id="rId33"/>
    <sheet name="36.Vantaithang" sheetId="47" r:id="rId34"/>
    <sheet name="37.Vantaiquy" sheetId="33" r:id="rId35"/>
    <sheet name="Sheet3" sheetId="61" r:id="rId36"/>
    <sheet name="Sheet4" sheetId="62" r:id="rId37"/>
    <sheet name="38.KQTthang" sheetId="34" r:id="rId38"/>
    <sheet name="39.KQTquy" sheetId="46" r:id="rId39"/>
    <sheet name="40.Laodong" sheetId="36" r:id="rId40"/>
    <sheet name="41.thatnghiep" sheetId="37" r:id="rId41"/>
    <sheet name="42.XHMT" sheetId="39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0" localSheetId="0">'[1]PNT-QUOT-#3'!#REF!</definedName>
    <definedName name="\0" localSheetId="8">'[2]PNT-QUOT-#3'!#REF!</definedName>
    <definedName name="\0" localSheetId="13">'[2]PNT-QUOT-#3'!#REF!</definedName>
    <definedName name="\0" localSheetId="14">'[2]PNT-QUOT-#3'!#REF!</definedName>
    <definedName name="\0" localSheetId="15">'[2]PNT-QUOT-#3'!#REF!</definedName>
    <definedName name="\0" localSheetId="16">'[1]PNT-QUOT-#3'!#REF!</definedName>
    <definedName name="\0" localSheetId="17">'[1]PNT-QUOT-#3'!#REF!</definedName>
    <definedName name="\0" localSheetId="1">'[1]PNT-QUOT-#3'!#REF!</definedName>
    <definedName name="\0" localSheetId="18">'[1]PNT-QUOT-#3'!#REF!</definedName>
    <definedName name="\0" localSheetId="19">'[2]PNT-QUOT-#3'!#REF!</definedName>
    <definedName name="\0" localSheetId="20">'[2]PNT-QUOT-#3'!#REF!</definedName>
    <definedName name="\0" localSheetId="21">'[2]PNT-QUOT-#3'!#REF!</definedName>
    <definedName name="\0" localSheetId="24">'[2]PNT-QUOT-#3'!#REF!</definedName>
    <definedName name="\0" localSheetId="25">'[1]PNT-QUOT-#3'!#REF!</definedName>
    <definedName name="\0" localSheetId="2">'[1]PNT-QUOT-#3'!#REF!</definedName>
    <definedName name="\0" localSheetId="29">'[2]PNT-QUOT-#3'!#REF!</definedName>
    <definedName name="\0" localSheetId="33">'[2]PNT-QUOT-#3'!#REF!</definedName>
    <definedName name="\0" localSheetId="38">'[2]PNT-QUOT-#3'!#REF!</definedName>
    <definedName name="\0" localSheetId="3">'[1]PNT-QUOT-#3'!#REF!</definedName>
    <definedName name="\0" localSheetId="6">'[2]PNT-QUOT-#3'!#REF!</definedName>
    <definedName name="\0">'[2]PNT-QUOT-#3'!#REF!</definedName>
    <definedName name="\z" localSheetId="0">'[1]COAT&amp;WRAP-QIOT-#3'!#REF!</definedName>
    <definedName name="\z" localSheetId="8">'[2]COAT&amp;WRAP-QIOT-#3'!#REF!</definedName>
    <definedName name="\z" localSheetId="13">'[2]COAT&amp;WRAP-QIOT-#3'!#REF!</definedName>
    <definedName name="\z" localSheetId="14">'[2]COAT&amp;WRAP-QIOT-#3'!#REF!</definedName>
    <definedName name="\z" localSheetId="15">'[2]COAT&amp;WRAP-QIOT-#3'!#REF!</definedName>
    <definedName name="\z" localSheetId="16">'[1]COAT&amp;WRAP-QIOT-#3'!#REF!</definedName>
    <definedName name="\z" localSheetId="17">'[1]COAT&amp;WRAP-QIOT-#3'!#REF!</definedName>
    <definedName name="\z" localSheetId="1">'[1]COAT&amp;WRAP-QIOT-#3'!#REF!</definedName>
    <definedName name="\z" localSheetId="18">'[1]COAT&amp;WRAP-QIOT-#3'!#REF!</definedName>
    <definedName name="\z" localSheetId="19">'[2]COAT&amp;WRAP-QIOT-#3'!#REF!</definedName>
    <definedName name="\z" localSheetId="20">'[2]COAT&amp;WRAP-QIOT-#3'!#REF!</definedName>
    <definedName name="\z" localSheetId="21">'[2]COAT&amp;WRAP-QIOT-#3'!#REF!</definedName>
    <definedName name="\z" localSheetId="24">'[2]COAT&amp;WRAP-QIOT-#3'!#REF!</definedName>
    <definedName name="\z" localSheetId="25">'[1]COAT&amp;WRAP-QIOT-#3'!#REF!</definedName>
    <definedName name="\z" localSheetId="2">'[1]COAT&amp;WRAP-QIOT-#3'!#REF!</definedName>
    <definedName name="\z" localSheetId="29">'[2]COAT&amp;WRAP-QIOT-#3'!#REF!</definedName>
    <definedName name="\z" localSheetId="33">'[2]COAT&amp;WRAP-QIOT-#3'!#REF!</definedName>
    <definedName name="\z" localSheetId="38">'[2]COAT&amp;WRAP-QIOT-#3'!#REF!</definedName>
    <definedName name="\z" localSheetId="3">'[1]COAT&amp;WRAP-QIOT-#3'!#REF!</definedName>
    <definedName name="\z" localSheetId="6">'[2]COAT&amp;WRAP-QIOT-#3'!#REF!</definedName>
    <definedName name="\z">'[2]COAT&amp;WRAP-QIOT-#3'!#REF!</definedName>
    <definedName name="_________h1" localSheetId="0" hidden="1">{"'TDTGT (theo Dphuong)'!$A$4:$F$75"}</definedName>
    <definedName name="_________h1" localSheetId="13" hidden="1">{"'TDTGT (theo Dphuong)'!$A$4:$F$75"}</definedName>
    <definedName name="_________h1" localSheetId="14" hidden="1">{"'TDTGT (theo Dphuong)'!$A$4:$F$75"}</definedName>
    <definedName name="_________h1" localSheetId="16" hidden="1">{"'TDTGT (theo Dphuong)'!$A$4:$F$75"}</definedName>
    <definedName name="_________h1" localSheetId="17" hidden="1">{"'TDTGT (theo Dphuong)'!$A$4:$F$75"}</definedName>
    <definedName name="_________h1" localSheetId="1" hidden="1">{"'TDTGT (theo Dphuong)'!$A$4:$F$75"}</definedName>
    <definedName name="_________h1" localSheetId="18" hidden="1">{"'TDTGT (theo Dphuong)'!$A$4:$F$75"}</definedName>
    <definedName name="_________h1" localSheetId="19" hidden="1">{"'TDTGT (theo Dphuong)'!$A$4:$F$75"}</definedName>
    <definedName name="_________h1" localSheetId="20" hidden="1">{"'TDTGT (theo Dphuong)'!$A$4:$F$75"}</definedName>
    <definedName name="_________h1" localSheetId="25" hidden="1">{"'TDTGT (theo Dphuong)'!$A$4:$F$75"}</definedName>
    <definedName name="_________h1" localSheetId="26" hidden="1">{"'TDTGT (theo Dphuong)'!$A$4:$F$75"}</definedName>
    <definedName name="_________h1" localSheetId="2" hidden="1">{"'TDTGT (theo Dphuong)'!$A$4:$F$75"}</definedName>
    <definedName name="_________h1" localSheetId="3" hidden="1">{"'TDTGT (theo Dphuong)'!$A$4:$F$75"}</definedName>
    <definedName name="_________h1" localSheetId="11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13" hidden="1">{"'TDTGT (theo Dphuong)'!$A$4:$F$75"}</definedName>
    <definedName name="________h1" localSheetId="14" hidden="1">{"'TDTGT (theo Dphuong)'!$A$4:$F$75"}</definedName>
    <definedName name="________h1" localSheetId="16" hidden="1">{"'TDTGT (theo Dphuong)'!$A$4:$F$75"}</definedName>
    <definedName name="________h1" localSheetId="17" hidden="1">{"'TDTGT (theo Dphuong)'!$A$4:$F$75"}</definedName>
    <definedName name="________h1" localSheetId="1" hidden="1">{"'TDTGT (theo Dphuong)'!$A$4:$F$75"}</definedName>
    <definedName name="________h1" localSheetId="18" hidden="1">{"'TDTGT (theo Dphuong)'!$A$4:$F$75"}</definedName>
    <definedName name="________h1" localSheetId="19" hidden="1">{"'TDTGT (theo Dphuong)'!$A$4:$F$75"}</definedName>
    <definedName name="________h1" localSheetId="20" hidden="1">{"'TDTGT (theo Dphuong)'!$A$4:$F$75"}</definedName>
    <definedName name="________h1" localSheetId="25" hidden="1">{"'TDTGT (theo Dphuong)'!$A$4:$F$75"}</definedName>
    <definedName name="________h1" localSheetId="26" hidden="1">{"'TDTGT (theo Dphuong)'!$A$4:$F$75"}</definedName>
    <definedName name="________h1" localSheetId="2" hidden="1">{"'TDTGT (theo Dphuong)'!$A$4:$F$75"}</definedName>
    <definedName name="________h1" localSheetId="3" hidden="1">{"'TDTGT (theo Dphuong)'!$A$4:$F$75"}</definedName>
    <definedName name="________h1" localSheetId="11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13" hidden="1">{"'TDTGT (theo Dphuong)'!$A$4:$F$75"}</definedName>
    <definedName name="_______h1" localSheetId="14" hidden="1">{"'TDTGT (theo Dphuong)'!$A$4:$F$75"}</definedName>
    <definedName name="_______h1" localSheetId="16" hidden="1">{"'TDTGT (theo Dphuong)'!$A$4:$F$75"}</definedName>
    <definedName name="_______h1" localSheetId="17" hidden="1">{"'TDTGT (theo Dphuong)'!$A$4:$F$75"}</definedName>
    <definedName name="_______h1" localSheetId="1" hidden="1">{"'TDTGT (theo Dphuong)'!$A$4:$F$75"}</definedName>
    <definedName name="_______h1" localSheetId="18" hidden="1">{"'TDTGT (theo Dphuong)'!$A$4:$F$75"}</definedName>
    <definedName name="_______h1" localSheetId="19" hidden="1">{"'TDTGT (theo Dphuong)'!$A$4:$F$75"}</definedName>
    <definedName name="_______h1" localSheetId="20" hidden="1">{"'TDTGT (theo Dphuong)'!$A$4:$F$75"}</definedName>
    <definedName name="_______h1" localSheetId="25" hidden="1">{"'TDTGT (theo Dphuong)'!$A$4:$F$75"}</definedName>
    <definedName name="_______h1" localSheetId="26" hidden="1">{"'TDTGT (theo Dphuong)'!$A$4:$F$75"}</definedName>
    <definedName name="_______h1" localSheetId="2" hidden="1">{"'TDTGT (theo Dphuong)'!$A$4:$F$75"}</definedName>
    <definedName name="_______h1" localSheetId="3" hidden="1">{"'TDTGT (theo Dphuong)'!$A$4:$F$75"}</definedName>
    <definedName name="_______h1" localSheetId="11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13" hidden="1">{#N/A,#N/A,FALSE,"Chung"}</definedName>
    <definedName name="______B5" localSheetId="14" hidden="1">{#N/A,#N/A,FALSE,"Chung"}</definedName>
    <definedName name="______B5" localSheetId="16" hidden="1">{#N/A,#N/A,FALSE,"Chung"}</definedName>
    <definedName name="______B5" localSheetId="17" hidden="1">{#N/A,#N/A,FALSE,"Chung"}</definedName>
    <definedName name="______B5" localSheetId="1" hidden="1">{#N/A,#N/A,FALSE,"Chung"}</definedName>
    <definedName name="______B5" localSheetId="18" hidden="1">{#N/A,#N/A,FALSE,"Chung"}</definedName>
    <definedName name="______B5" localSheetId="19" hidden="1">{#N/A,#N/A,FALSE,"Chung"}</definedName>
    <definedName name="______B5" localSheetId="20" hidden="1">{#N/A,#N/A,FALSE,"Chung"}</definedName>
    <definedName name="______B5" localSheetId="25" hidden="1">{#N/A,#N/A,FALSE,"Chung"}</definedName>
    <definedName name="______B5" localSheetId="26" hidden="1">{#N/A,#N/A,FALSE,"Chung"}</definedName>
    <definedName name="______B5" localSheetId="2" hidden="1">{#N/A,#N/A,FALSE,"Chung"}</definedName>
    <definedName name="______B5" localSheetId="3" hidden="1">{#N/A,#N/A,FALSE,"Chung"}</definedName>
    <definedName name="______B5" localSheetId="11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13" hidden="1">{"'TDTGT (theo Dphuong)'!$A$4:$F$75"}</definedName>
    <definedName name="______h1" localSheetId="14" hidden="1">{"'TDTGT (theo Dphuong)'!$A$4:$F$75"}</definedName>
    <definedName name="______h1" localSheetId="16" hidden="1">{"'TDTGT (theo Dphuong)'!$A$4:$F$75"}</definedName>
    <definedName name="______h1" localSheetId="17" hidden="1">{"'TDTGT (theo Dphuong)'!$A$4:$F$75"}</definedName>
    <definedName name="______h1" localSheetId="1" hidden="1">{"'TDTGT (theo Dphuong)'!$A$4:$F$75"}</definedName>
    <definedName name="______h1" localSheetId="18" hidden="1">{"'TDTGT (theo Dphuong)'!$A$4:$F$75"}</definedName>
    <definedName name="______h1" localSheetId="19" hidden="1">{"'TDTGT (theo Dphuong)'!$A$4:$F$75"}</definedName>
    <definedName name="______h1" localSheetId="20" hidden="1">{"'TDTGT (theo Dphuong)'!$A$4:$F$75"}</definedName>
    <definedName name="______h1" localSheetId="25" hidden="1">{"'TDTGT (theo Dphuong)'!$A$4:$F$75"}</definedName>
    <definedName name="______h1" localSheetId="26" hidden="1">{"'TDTGT (theo Dphuong)'!$A$4:$F$75"}</definedName>
    <definedName name="______h1" localSheetId="2" hidden="1">{"'TDTGT (theo Dphuong)'!$A$4:$F$75"}</definedName>
    <definedName name="______h1" localSheetId="3" hidden="1">{"'TDTGT (theo Dphuong)'!$A$4:$F$75"}</definedName>
    <definedName name="______h1" localSheetId="11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13" hidden="1">{"'TDTGT (theo Dphuong)'!$A$4:$F$75"}</definedName>
    <definedName name="______h2" localSheetId="14" hidden="1">{"'TDTGT (theo Dphuong)'!$A$4:$F$75"}</definedName>
    <definedName name="______h2" localSheetId="16" hidden="1">{"'TDTGT (theo Dphuong)'!$A$4:$F$75"}</definedName>
    <definedName name="______h2" localSheetId="17" hidden="1">{"'TDTGT (theo Dphuong)'!$A$4:$F$75"}</definedName>
    <definedName name="______h2" localSheetId="1" hidden="1">{"'TDTGT (theo Dphuong)'!$A$4:$F$75"}</definedName>
    <definedName name="______h2" localSheetId="18" hidden="1">{"'TDTGT (theo Dphuong)'!$A$4:$F$75"}</definedName>
    <definedName name="______h2" localSheetId="19" hidden="1">{"'TDTGT (theo Dphuong)'!$A$4:$F$75"}</definedName>
    <definedName name="______h2" localSheetId="20" hidden="1">{"'TDTGT (theo Dphuong)'!$A$4:$F$75"}</definedName>
    <definedName name="______h2" localSheetId="25" hidden="1">{"'TDTGT (theo Dphuong)'!$A$4:$F$75"}</definedName>
    <definedName name="______h2" localSheetId="26" hidden="1">{"'TDTGT (theo Dphuong)'!$A$4:$F$75"}</definedName>
    <definedName name="______h2" localSheetId="2" hidden="1">{"'TDTGT (theo Dphuong)'!$A$4:$F$75"}</definedName>
    <definedName name="______h2" localSheetId="3" hidden="1">{"'TDTGT (theo Dphuong)'!$A$4:$F$75"}</definedName>
    <definedName name="______h2" localSheetId="11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13" hidden="1">{#N/A,#N/A,FALSE,"Chung"}</definedName>
    <definedName name="_____B5" localSheetId="14" hidden="1">{#N/A,#N/A,FALSE,"Chung"}</definedName>
    <definedName name="_____B5" localSheetId="16" hidden="1">{#N/A,#N/A,FALSE,"Chung"}</definedName>
    <definedName name="_____B5" localSheetId="17" hidden="1">{#N/A,#N/A,FALSE,"Chung"}</definedName>
    <definedName name="_____B5" localSheetId="1" hidden="1">{#N/A,#N/A,FALSE,"Chung"}</definedName>
    <definedName name="_____B5" localSheetId="18" hidden="1">{#N/A,#N/A,FALSE,"Chung"}</definedName>
    <definedName name="_____B5" localSheetId="19" hidden="1">{#N/A,#N/A,FALSE,"Chung"}</definedName>
    <definedName name="_____B5" localSheetId="20" hidden="1">{#N/A,#N/A,FALSE,"Chung"}</definedName>
    <definedName name="_____B5" localSheetId="25" hidden="1">{#N/A,#N/A,FALSE,"Chung"}</definedName>
    <definedName name="_____B5" localSheetId="26" hidden="1">{#N/A,#N/A,FALSE,"Chung"}</definedName>
    <definedName name="_____B5" localSheetId="2" hidden="1">{#N/A,#N/A,FALSE,"Chung"}</definedName>
    <definedName name="_____B5" localSheetId="3" hidden="1">{#N/A,#N/A,FALSE,"Chung"}</definedName>
    <definedName name="_____B5" localSheetId="11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13" hidden="1">{"'TDTGT (theo Dphuong)'!$A$4:$F$75"}</definedName>
    <definedName name="_____h1" localSheetId="14" hidden="1">{"'TDTGT (theo Dphuong)'!$A$4:$F$75"}</definedName>
    <definedName name="_____h1" localSheetId="16" hidden="1">{"'TDTGT (theo Dphuong)'!$A$4:$F$75"}</definedName>
    <definedName name="_____h1" localSheetId="17" hidden="1">{"'TDTGT (theo Dphuong)'!$A$4:$F$75"}</definedName>
    <definedName name="_____h1" localSheetId="1" hidden="1">{"'TDTGT (theo Dphuong)'!$A$4:$F$75"}</definedName>
    <definedName name="_____h1" localSheetId="18" hidden="1">{"'TDTGT (theo Dphuong)'!$A$4:$F$75"}</definedName>
    <definedName name="_____h1" localSheetId="19" hidden="1">{"'TDTGT (theo Dphuong)'!$A$4:$F$75"}</definedName>
    <definedName name="_____h1" localSheetId="20" hidden="1">{"'TDTGT (theo Dphuong)'!$A$4:$F$75"}</definedName>
    <definedName name="_____h1" localSheetId="25" hidden="1">{"'TDTGT (theo Dphuong)'!$A$4:$F$75"}</definedName>
    <definedName name="_____h1" localSheetId="26" hidden="1">{"'TDTGT (theo Dphuong)'!$A$4:$F$75"}</definedName>
    <definedName name="_____h1" localSheetId="2" hidden="1">{"'TDTGT (theo Dphuong)'!$A$4:$F$75"}</definedName>
    <definedName name="_____h1" localSheetId="3" hidden="1">{"'TDTGT (theo Dphuong)'!$A$4:$F$75"}</definedName>
    <definedName name="_____h1" localSheetId="11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13" hidden="1">{"'TDTGT (theo Dphuong)'!$A$4:$F$75"}</definedName>
    <definedName name="_____h2" localSheetId="14" hidden="1">{"'TDTGT (theo Dphuong)'!$A$4:$F$75"}</definedName>
    <definedName name="_____h2" localSheetId="16" hidden="1">{"'TDTGT (theo Dphuong)'!$A$4:$F$75"}</definedName>
    <definedName name="_____h2" localSheetId="17" hidden="1">{"'TDTGT (theo Dphuong)'!$A$4:$F$75"}</definedName>
    <definedName name="_____h2" localSheetId="1" hidden="1">{"'TDTGT (theo Dphuong)'!$A$4:$F$75"}</definedName>
    <definedName name="_____h2" localSheetId="18" hidden="1">{"'TDTGT (theo Dphuong)'!$A$4:$F$75"}</definedName>
    <definedName name="_____h2" localSheetId="19" hidden="1">{"'TDTGT (theo Dphuong)'!$A$4:$F$75"}</definedName>
    <definedName name="_____h2" localSheetId="20" hidden="1">{"'TDTGT (theo Dphuong)'!$A$4:$F$75"}</definedName>
    <definedName name="_____h2" localSheetId="25" hidden="1">{"'TDTGT (theo Dphuong)'!$A$4:$F$75"}</definedName>
    <definedName name="_____h2" localSheetId="26" hidden="1">{"'TDTGT (theo Dphuong)'!$A$4:$F$75"}</definedName>
    <definedName name="_____h2" localSheetId="2" hidden="1">{"'TDTGT (theo Dphuong)'!$A$4:$F$75"}</definedName>
    <definedName name="_____h2" localSheetId="3" hidden="1">{"'TDTGT (theo Dphuong)'!$A$4:$F$75"}</definedName>
    <definedName name="_____h2" localSheetId="11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13" hidden="1">{#N/A,#N/A,FALSE,"Chung"}</definedName>
    <definedName name="____B5" localSheetId="14" hidden="1">{#N/A,#N/A,FALSE,"Chung"}</definedName>
    <definedName name="____B5" localSheetId="16" hidden="1">{#N/A,#N/A,FALSE,"Chung"}</definedName>
    <definedName name="____B5" localSheetId="17" hidden="1">{#N/A,#N/A,FALSE,"Chung"}</definedName>
    <definedName name="____B5" localSheetId="1" hidden="1">{#N/A,#N/A,FALSE,"Chung"}</definedName>
    <definedName name="____B5" localSheetId="18" hidden="1">{#N/A,#N/A,FALSE,"Chung"}</definedName>
    <definedName name="____B5" localSheetId="19" hidden="1">{#N/A,#N/A,FALSE,"Chung"}</definedName>
    <definedName name="____B5" localSheetId="20" hidden="1">{#N/A,#N/A,FALSE,"Chung"}</definedName>
    <definedName name="____B5" localSheetId="25" hidden="1">{#N/A,#N/A,FALSE,"Chung"}</definedName>
    <definedName name="____B5" localSheetId="26" hidden="1">{#N/A,#N/A,FALSE,"Chung"}</definedName>
    <definedName name="____B5" localSheetId="2" hidden="1">{#N/A,#N/A,FALSE,"Chung"}</definedName>
    <definedName name="____B5" localSheetId="3" hidden="1">{#N/A,#N/A,FALSE,"Chung"}</definedName>
    <definedName name="____B5" localSheetId="11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13" hidden="1">{"'TDTGT (theo Dphuong)'!$A$4:$F$75"}</definedName>
    <definedName name="____h1" localSheetId="14" hidden="1">{"'TDTGT (theo Dphuong)'!$A$4:$F$75"}</definedName>
    <definedName name="____h1" localSheetId="16" hidden="1">{"'TDTGT (theo Dphuong)'!$A$4:$F$75"}</definedName>
    <definedName name="____h1" localSheetId="17" hidden="1">{"'TDTGT (theo Dphuong)'!$A$4:$F$75"}</definedName>
    <definedName name="____h1" localSheetId="1" hidden="1">{"'TDTGT (theo Dphuong)'!$A$4:$F$75"}</definedName>
    <definedName name="____h1" localSheetId="18" hidden="1">{"'TDTGT (theo Dphuong)'!$A$4:$F$75"}</definedName>
    <definedName name="____h1" localSheetId="19" hidden="1">{"'TDTGT (theo Dphuong)'!$A$4:$F$75"}</definedName>
    <definedName name="____h1" localSheetId="20" hidden="1">{"'TDTGT (theo Dphuong)'!$A$4:$F$75"}</definedName>
    <definedName name="____h1" localSheetId="25" hidden="1">{"'TDTGT (theo Dphuong)'!$A$4:$F$75"}</definedName>
    <definedName name="____h1" localSheetId="26" hidden="1">{"'TDTGT (theo Dphuong)'!$A$4:$F$75"}</definedName>
    <definedName name="____h1" localSheetId="2" hidden="1">{"'TDTGT (theo Dphuong)'!$A$4:$F$75"}</definedName>
    <definedName name="____h1" localSheetId="3" hidden="1">{"'TDTGT (theo Dphuong)'!$A$4:$F$75"}</definedName>
    <definedName name="____h1" localSheetId="11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13" hidden="1">{"'TDTGT (theo Dphuong)'!$A$4:$F$75"}</definedName>
    <definedName name="____h2" localSheetId="14" hidden="1">{"'TDTGT (theo Dphuong)'!$A$4:$F$75"}</definedName>
    <definedName name="____h2" localSheetId="16" hidden="1">{"'TDTGT (theo Dphuong)'!$A$4:$F$75"}</definedName>
    <definedName name="____h2" localSheetId="17" hidden="1">{"'TDTGT (theo Dphuong)'!$A$4:$F$75"}</definedName>
    <definedName name="____h2" localSheetId="1" hidden="1">{"'TDTGT (theo Dphuong)'!$A$4:$F$75"}</definedName>
    <definedName name="____h2" localSheetId="18" hidden="1">{"'TDTGT (theo Dphuong)'!$A$4:$F$75"}</definedName>
    <definedName name="____h2" localSheetId="19" hidden="1">{"'TDTGT (theo Dphuong)'!$A$4:$F$75"}</definedName>
    <definedName name="____h2" localSheetId="20" hidden="1">{"'TDTGT (theo Dphuong)'!$A$4:$F$75"}</definedName>
    <definedName name="____h2" localSheetId="25" hidden="1">{"'TDTGT (theo Dphuong)'!$A$4:$F$75"}</definedName>
    <definedName name="____h2" localSheetId="26" hidden="1">{"'TDTGT (theo Dphuong)'!$A$4:$F$75"}</definedName>
    <definedName name="____h2" localSheetId="2" hidden="1">{"'TDTGT (theo Dphuong)'!$A$4:$F$75"}</definedName>
    <definedName name="____h2" localSheetId="3" hidden="1">{"'TDTGT (theo Dphuong)'!$A$4:$F$75"}</definedName>
    <definedName name="____h2" localSheetId="11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13" hidden="1">{#N/A,#N/A,FALSE,"Chung"}</definedName>
    <definedName name="___B5" localSheetId="14" hidden="1">{#N/A,#N/A,FALSE,"Chung"}</definedName>
    <definedName name="___B5" localSheetId="16" hidden="1">{#N/A,#N/A,FALSE,"Chung"}</definedName>
    <definedName name="___B5" localSheetId="17" hidden="1">{#N/A,#N/A,FALSE,"Chung"}</definedName>
    <definedName name="___B5" localSheetId="1" hidden="1">{#N/A,#N/A,FALSE,"Chung"}</definedName>
    <definedName name="___B5" localSheetId="18" hidden="1">{#N/A,#N/A,FALSE,"Chung"}</definedName>
    <definedName name="___B5" localSheetId="19" hidden="1">{#N/A,#N/A,FALSE,"Chung"}</definedName>
    <definedName name="___B5" localSheetId="20" hidden="1">{#N/A,#N/A,FALSE,"Chung"}</definedName>
    <definedName name="___B5" localSheetId="25" hidden="1">{#N/A,#N/A,FALSE,"Chung"}</definedName>
    <definedName name="___B5" localSheetId="26" hidden="1">{#N/A,#N/A,FALSE,"Chung"}</definedName>
    <definedName name="___B5" localSheetId="2" hidden="1">{#N/A,#N/A,FALSE,"Chung"}</definedName>
    <definedName name="___B5" localSheetId="3" hidden="1">{#N/A,#N/A,FALSE,"Chung"}</definedName>
    <definedName name="___B5" localSheetId="11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13" hidden="1">{"'TDTGT (theo Dphuong)'!$A$4:$F$75"}</definedName>
    <definedName name="___h1" localSheetId="14" hidden="1">{"'TDTGT (theo Dphuong)'!$A$4:$F$75"}</definedName>
    <definedName name="___h1" localSheetId="16" hidden="1">{"'TDTGT (theo Dphuong)'!$A$4:$F$75"}</definedName>
    <definedName name="___h1" localSheetId="17" hidden="1">{"'TDTGT (theo Dphuong)'!$A$4:$F$75"}</definedName>
    <definedName name="___h1" localSheetId="1" hidden="1">{"'TDTGT (theo Dphuong)'!$A$4:$F$75"}</definedName>
    <definedName name="___h1" localSheetId="18" hidden="1">{"'TDTGT (theo Dphuong)'!$A$4:$F$75"}</definedName>
    <definedName name="___h1" localSheetId="19" hidden="1">{"'TDTGT (theo Dphuong)'!$A$4:$F$75"}</definedName>
    <definedName name="___h1" localSheetId="20" hidden="1">{"'TDTGT (theo Dphuong)'!$A$4:$F$75"}</definedName>
    <definedName name="___h1" localSheetId="25" hidden="1">{"'TDTGT (theo Dphuong)'!$A$4:$F$75"}</definedName>
    <definedName name="___h1" localSheetId="26" hidden="1">{"'TDTGT (theo Dphuong)'!$A$4:$F$75"}</definedName>
    <definedName name="___h1" localSheetId="2" hidden="1">{"'TDTGT (theo Dphuong)'!$A$4:$F$75"}</definedName>
    <definedName name="___h1" localSheetId="3" hidden="1">{"'TDTGT (theo Dphuong)'!$A$4:$F$75"}</definedName>
    <definedName name="___h1" localSheetId="11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13" hidden="1">{"'TDTGT (theo Dphuong)'!$A$4:$F$75"}</definedName>
    <definedName name="___h2" localSheetId="14" hidden="1">{"'TDTGT (theo Dphuong)'!$A$4:$F$75"}</definedName>
    <definedName name="___h2" localSheetId="16" hidden="1">{"'TDTGT (theo Dphuong)'!$A$4:$F$75"}</definedName>
    <definedName name="___h2" localSheetId="17" hidden="1">{"'TDTGT (theo Dphuong)'!$A$4:$F$75"}</definedName>
    <definedName name="___h2" localSheetId="1" hidden="1">{"'TDTGT (theo Dphuong)'!$A$4:$F$75"}</definedName>
    <definedName name="___h2" localSheetId="18" hidden="1">{"'TDTGT (theo Dphuong)'!$A$4:$F$75"}</definedName>
    <definedName name="___h2" localSheetId="19" hidden="1">{"'TDTGT (theo Dphuong)'!$A$4:$F$75"}</definedName>
    <definedName name="___h2" localSheetId="20" hidden="1">{"'TDTGT (theo Dphuong)'!$A$4:$F$75"}</definedName>
    <definedName name="___h2" localSheetId="25" hidden="1">{"'TDTGT (theo Dphuong)'!$A$4:$F$75"}</definedName>
    <definedName name="___h2" localSheetId="26" hidden="1">{"'TDTGT (theo Dphuong)'!$A$4:$F$75"}</definedName>
    <definedName name="___h2" localSheetId="2" hidden="1">{"'TDTGT (theo Dphuong)'!$A$4:$F$75"}</definedName>
    <definedName name="___h2" localSheetId="3" hidden="1">{"'TDTGT (theo Dphuong)'!$A$4:$F$75"}</definedName>
    <definedName name="___h2" localSheetId="11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13" hidden="1">{#N/A,#N/A,FALSE,"Chung"}</definedName>
    <definedName name="__B5" localSheetId="14" hidden="1">{#N/A,#N/A,FALSE,"Chung"}</definedName>
    <definedName name="__B5" localSheetId="16" hidden="1">{#N/A,#N/A,FALSE,"Chung"}</definedName>
    <definedName name="__B5" localSheetId="17" hidden="1">{#N/A,#N/A,FALSE,"Chung"}</definedName>
    <definedName name="__B5" localSheetId="1" hidden="1">{#N/A,#N/A,FALSE,"Chung"}</definedName>
    <definedName name="__B5" localSheetId="18" hidden="1">{#N/A,#N/A,FALSE,"Chung"}</definedName>
    <definedName name="__B5" localSheetId="19" hidden="1">{#N/A,#N/A,FALSE,"Chung"}</definedName>
    <definedName name="__B5" localSheetId="20" hidden="1">{#N/A,#N/A,FALSE,"Chung"}</definedName>
    <definedName name="__B5" localSheetId="25" hidden="1">{#N/A,#N/A,FALSE,"Chung"}</definedName>
    <definedName name="__B5" localSheetId="26" hidden="1">{#N/A,#N/A,FALSE,"Chung"}</definedName>
    <definedName name="__B5" localSheetId="2" hidden="1">{#N/A,#N/A,FALSE,"Chung"}</definedName>
    <definedName name="__B5" localSheetId="3" hidden="1">{#N/A,#N/A,FALSE,"Chung"}</definedName>
    <definedName name="__B5" localSheetId="11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13" hidden="1">{"'TDTGT (theo Dphuong)'!$A$4:$F$75"}</definedName>
    <definedName name="__h1" localSheetId="14" hidden="1">{"'TDTGT (theo Dphuong)'!$A$4:$F$75"}</definedName>
    <definedName name="__h1" localSheetId="16" hidden="1">{"'TDTGT (theo Dphuong)'!$A$4:$F$75"}</definedName>
    <definedName name="__h1" localSheetId="17" hidden="1">{"'TDTGT (theo Dphuong)'!$A$4:$F$75"}</definedName>
    <definedName name="__h1" localSheetId="1" hidden="1">{"'TDTGT (theo Dphuong)'!$A$4:$F$75"}</definedName>
    <definedName name="__h1" localSheetId="18" hidden="1">{"'TDTGT (theo Dphuong)'!$A$4:$F$75"}</definedName>
    <definedName name="__h1" localSheetId="19" hidden="1">{"'TDTGT (theo Dphuong)'!$A$4:$F$75"}</definedName>
    <definedName name="__h1" localSheetId="20" hidden="1">{"'TDTGT (theo Dphuong)'!$A$4:$F$75"}</definedName>
    <definedName name="__h1" localSheetId="25" hidden="1">{"'TDTGT (theo Dphuong)'!$A$4:$F$75"}</definedName>
    <definedName name="__h1" localSheetId="26" hidden="1">{"'TDTGT (theo Dphuong)'!$A$4:$F$75"}</definedName>
    <definedName name="__h1" localSheetId="2" hidden="1">{"'TDTGT (theo Dphuong)'!$A$4:$F$75"}</definedName>
    <definedName name="__h1" localSheetId="3" hidden="1">{"'TDTGT (theo Dphuong)'!$A$4:$F$75"}</definedName>
    <definedName name="__h1" localSheetId="11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13" hidden="1">{"'TDTGT (theo Dphuong)'!$A$4:$F$75"}</definedName>
    <definedName name="__h2" localSheetId="14" hidden="1">{"'TDTGT (theo Dphuong)'!$A$4:$F$75"}</definedName>
    <definedName name="__h2" localSheetId="16" hidden="1">{"'TDTGT (theo Dphuong)'!$A$4:$F$75"}</definedName>
    <definedName name="__h2" localSheetId="17" hidden="1">{"'TDTGT (theo Dphuong)'!$A$4:$F$75"}</definedName>
    <definedName name="__h2" localSheetId="1" hidden="1">{"'TDTGT (theo Dphuong)'!$A$4:$F$75"}</definedName>
    <definedName name="__h2" localSheetId="18" hidden="1">{"'TDTGT (theo Dphuong)'!$A$4:$F$75"}</definedName>
    <definedName name="__h2" localSheetId="19" hidden="1">{"'TDTGT (theo Dphuong)'!$A$4:$F$75"}</definedName>
    <definedName name="__h2" localSheetId="20" hidden="1">{"'TDTGT (theo Dphuong)'!$A$4:$F$75"}</definedName>
    <definedName name="__h2" localSheetId="25" hidden="1">{"'TDTGT (theo Dphuong)'!$A$4:$F$75"}</definedName>
    <definedName name="__h2" localSheetId="26" hidden="1">{"'TDTGT (theo Dphuong)'!$A$4:$F$75"}</definedName>
    <definedName name="__h2" localSheetId="2" hidden="1">{"'TDTGT (theo Dphuong)'!$A$4:$F$75"}</definedName>
    <definedName name="__h2" localSheetId="3" hidden="1">{"'TDTGT (theo Dphuong)'!$A$4:$F$75"}</definedName>
    <definedName name="__h2" localSheetId="11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13" hidden="1">{#N/A,#N/A,FALSE,"Chung"}</definedName>
    <definedName name="_B5" localSheetId="14" hidden="1">{#N/A,#N/A,FALSE,"Chung"}</definedName>
    <definedName name="_B5" localSheetId="16" hidden="1">{#N/A,#N/A,FALSE,"Chung"}</definedName>
    <definedName name="_B5" localSheetId="17" hidden="1">{#N/A,#N/A,FALSE,"Chung"}</definedName>
    <definedName name="_B5" localSheetId="1" hidden="1">{#N/A,#N/A,FALSE,"Chung"}</definedName>
    <definedName name="_B5" localSheetId="18" hidden="1">{#N/A,#N/A,FALSE,"Chung"}</definedName>
    <definedName name="_B5" localSheetId="19" hidden="1">{#N/A,#N/A,FALSE,"Chung"}</definedName>
    <definedName name="_B5" localSheetId="20" hidden="1">{#N/A,#N/A,FALSE,"Chung"}</definedName>
    <definedName name="_B5" localSheetId="25" hidden="1">{#N/A,#N/A,FALSE,"Chung"}</definedName>
    <definedName name="_B5" localSheetId="26" hidden="1">{#N/A,#N/A,FALSE,"Chung"}</definedName>
    <definedName name="_B5" localSheetId="2" hidden="1">{#N/A,#N/A,FALSE,"Chung"}</definedName>
    <definedName name="_B5" localSheetId="3" hidden="1">{#N/A,#N/A,FALSE,"Chung"}</definedName>
    <definedName name="_B5" localSheetId="11" hidden="1">{#N/A,#N/A,FALSE,"Chung"}</definedName>
    <definedName name="_B5" hidden="1">{#N/A,#N/A,FALSE,"Chung"}</definedName>
    <definedName name="_Fill" localSheetId="0" hidden="1">#REF!</definedName>
    <definedName name="_Fill" localSheetId="8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3" hidden="1">#REF!</definedName>
    <definedName name="_Fill" localSheetId="38" hidden="1">#REF!</definedName>
    <definedName name="_Fill" localSheetId="39" hidden="1">#REF!</definedName>
    <definedName name="_Fill" localSheetId="3" hidden="1">#REF!</definedName>
    <definedName name="_Fill" localSheetId="11" hidden="1">#REF!</definedName>
    <definedName name="_Fill" localSheetId="6" hidden="1">#REF!</definedName>
    <definedName name="_Fill" hidden="1">#REF!</definedName>
    <definedName name="_xlnm._FilterDatabase" localSheetId="12" hidden="1">'13.DNthanhlapmoi'!#REF!</definedName>
    <definedName name="_xlnm._FilterDatabase" localSheetId="13" hidden="1">'15.Tamngungkdcothoihan'!#REF!</definedName>
    <definedName name="_xlnm._FilterDatabase" localSheetId="14" hidden="1">'16.Tamngunghdkdk'!#REF!</definedName>
    <definedName name="_xlnm._FilterDatabase" localSheetId="15" hidden="1">'17.DNgiaithe'!#REF!</definedName>
    <definedName name="_h1" localSheetId="0" hidden="1">{"'TDTGT (theo Dphuong)'!$A$4:$F$75"}</definedName>
    <definedName name="_h1" localSheetId="13" hidden="1">{"'TDTGT (theo Dphuong)'!$A$4:$F$75"}</definedName>
    <definedName name="_h1" localSheetId="14" hidden="1">{"'TDTGT (theo Dphuong)'!$A$4:$F$75"}</definedName>
    <definedName name="_h1" localSheetId="16" hidden="1">{"'TDTGT (theo Dphuong)'!$A$4:$F$75"}</definedName>
    <definedName name="_h1" localSheetId="17" hidden="1">{"'TDTGT (theo Dphuong)'!$A$4:$F$75"}</definedName>
    <definedName name="_h1" localSheetId="1" hidden="1">{"'TDTGT (theo Dphuong)'!$A$4:$F$75"}</definedName>
    <definedName name="_h1" localSheetId="18" hidden="1">{"'TDTGT (theo Dphuong)'!$A$4:$F$75"}</definedName>
    <definedName name="_h1" localSheetId="19" hidden="1">{"'TDTGT (theo Dphuong)'!$A$4:$F$75"}</definedName>
    <definedName name="_h1" localSheetId="20" hidden="1">{"'TDTGT (theo Dphuong)'!$A$4:$F$75"}</definedName>
    <definedName name="_h1" localSheetId="25" hidden="1">{"'TDTGT (theo Dphuong)'!$A$4:$F$75"}</definedName>
    <definedName name="_h1" localSheetId="26" hidden="1">{"'TDTGT (theo Dphuong)'!$A$4:$F$75"}</definedName>
    <definedName name="_h1" localSheetId="2" hidden="1">{"'TDTGT (theo Dphuong)'!$A$4:$F$75"}</definedName>
    <definedName name="_h1" localSheetId="3" hidden="1">{"'TDTGT (theo Dphuong)'!$A$4:$F$75"}</definedName>
    <definedName name="_h1" localSheetId="11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13" hidden="1">{"'TDTGT (theo Dphuong)'!$A$4:$F$75"}</definedName>
    <definedName name="_h2" localSheetId="14" hidden="1">{"'TDTGT (theo Dphuong)'!$A$4:$F$75"}</definedName>
    <definedName name="_h2" localSheetId="16" hidden="1">{"'TDTGT (theo Dphuong)'!$A$4:$F$75"}</definedName>
    <definedName name="_h2" localSheetId="17" hidden="1">{"'TDTGT (theo Dphuong)'!$A$4:$F$75"}</definedName>
    <definedName name="_h2" localSheetId="1" hidden="1">{"'TDTGT (theo Dphuong)'!$A$4:$F$75"}</definedName>
    <definedName name="_h2" localSheetId="18" hidden="1">{"'TDTGT (theo Dphuong)'!$A$4:$F$75"}</definedName>
    <definedName name="_h2" localSheetId="19" hidden="1">{"'TDTGT (theo Dphuong)'!$A$4:$F$75"}</definedName>
    <definedName name="_h2" localSheetId="20" hidden="1">{"'TDTGT (theo Dphuong)'!$A$4:$F$75"}</definedName>
    <definedName name="_h2" localSheetId="25" hidden="1">{"'TDTGT (theo Dphuong)'!$A$4:$F$75"}</definedName>
    <definedName name="_h2" localSheetId="26" hidden="1">{"'TDTGT (theo Dphuong)'!$A$4:$F$75"}</definedName>
    <definedName name="_h2" localSheetId="2" hidden="1">{"'TDTGT (theo Dphuong)'!$A$4:$F$75"}</definedName>
    <definedName name="_h2" localSheetId="3" hidden="1">{"'TDTGT (theo Dphuong)'!$A$4:$F$75"}</definedName>
    <definedName name="_h2" localSheetId="11" hidden="1">{"'TDTGT (theo Dphuong)'!$A$4:$F$75"}</definedName>
    <definedName name="_h2" hidden="1">{"'TDTGT (theo Dphuong)'!$A$4:$F$75"}</definedName>
    <definedName name="A" localSheetId="0">'[1]PNT-QUOT-#3'!#REF!</definedName>
    <definedName name="A" localSheetId="8">'[2]PNT-QUOT-#3'!#REF!</definedName>
    <definedName name="A" localSheetId="13">'[2]PNT-QUOT-#3'!#REF!</definedName>
    <definedName name="A" localSheetId="14">'[2]PNT-QUOT-#3'!#REF!</definedName>
    <definedName name="A" localSheetId="15">'[2]PNT-QUOT-#3'!#REF!</definedName>
    <definedName name="A" localSheetId="16">'[1]PNT-QUOT-#3'!#REF!</definedName>
    <definedName name="A" localSheetId="17">'[1]PNT-QUOT-#3'!#REF!</definedName>
    <definedName name="A" localSheetId="1">'[1]PNT-QUOT-#3'!#REF!</definedName>
    <definedName name="A" localSheetId="18">'[1]PNT-QUOT-#3'!#REF!</definedName>
    <definedName name="A" localSheetId="19">'[2]PNT-QUOT-#3'!#REF!</definedName>
    <definedName name="A" localSheetId="20">'[2]PNT-QUOT-#3'!#REF!</definedName>
    <definedName name="A" localSheetId="21">'[2]PNT-QUOT-#3'!#REF!</definedName>
    <definedName name="A" localSheetId="24">'[2]PNT-QUOT-#3'!#REF!</definedName>
    <definedName name="A" localSheetId="25">'[1]PNT-QUOT-#3'!#REF!</definedName>
    <definedName name="A" localSheetId="2">'[1]PNT-QUOT-#3'!#REF!</definedName>
    <definedName name="A" localSheetId="29">'[2]PNT-QUOT-#3'!#REF!</definedName>
    <definedName name="A" localSheetId="33">'[2]PNT-QUOT-#3'!#REF!</definedName>
    <definedName name="A" localSheetId="38">'[2]PNT-QUOT-#3'!#REF!</definedName>
    <definedName name="A" localSheetId="3">'[1]PNT-QUOT-#3'!#REF!</definedName>
    <definedName name="A" localSheetId="6">'[2]PNT-QUOT-#3'!#REF!</definedName>
    <definedName name="A">'[2]PNT-QUOT-#3'!#REF!</definedName>
    <definedName name="AAA" localSheetId="0">'[3]MTL$-INTER'!#REF!</definedName>
    <definedName name="AAA" localSheetId="8">'[4]MTL$-INTER'!#REF!</definedName>
    <definedName name="AAA" localSheetId="13">'[4]MTL$-INTER'!#REF!</definedName>
    <definedName name="AAA" localSheetId="14">'[4]MTL$-INTER'!#REF!</definedName>
    <definedName name="AAA" localSheetId="15">'[4]MTL$-INTER'!#REF!</definedName>
    <definedName name="AAA" localSheetId="16">'[4]MTL$-INTER'!#REF!</definedName>
    <definedName name="AAA" localSheetId="17">'[4]MTL$-INTER'!#REF!</definedName>
    <definedName name="AAA" localSheetId="1">'[3]MTL$-INTER'!#REF!</definedName>
    <definedName name="AAA" localSheetId="18">'[4]MTL$-INTER'!#REF!</definedName>
    <definedName name="AAA" localSheetId="19">'[4]MTL$-INTER'!#REF!</definedName>
    <definedName name="AAA" localSheetId="20">'[4]MTL$-INTER'!#REF!</definedName>
    <definedName name="AAA" localSheetId="21">'[4]MTL$-INTER'!#REF!</definedName>
    <definedName name="AAA" localSheetId="24">'[4]MTL$-INTER'!#REF!</definedName>
    <definedName name="AAA" localSheetId="25">'[4]MTL$-INTER'!#REF!</definedName>
    <definedName name="AAA" localSheetId="2">'[5]MTL$-INTER'!#REF!</definedName>
    <definedName name="AAA" localSheetId="29">'[4]MTL$-INTER'!#REF!</definedName>
    <definedName name="AAA" localSheetId="33">'[4]MTL$-INTER'!#REF!</definedName>
    <definedName name="AAA" localSheetId="38">'[4]MTL$-INTER'!#REF!</definedName>
    <definedName name="AAA" localSheetId="3">'[6]MTL$-INTER'!#REF!</definedName>
    <definedName name="AAA" localSheetId="6">'[4]MTL$-INTER'!#REF!</definedName>
    <definedName name="AAA">'[4]MTL$-INTER'!#REF!</definedName>
    <definedName name="abc" localSheetId="0" hidden="1">{"'TDTGT (theo Dphuong)'!$A$4:$F$75"}</definedName>
    <definedName name="abc" localSheetId="13" hidden="1">{"'TDTGT (theo Dphuong)'!$A$4:$F$75"}</definedName>
    <definedName name="abc" localSheetId="14" hidden="1">{"'TDTGT (theo Dphuong)'!$A$4:$F$75"}</definedName>
    <definedName name="abc" localSheetId="16" hidden="1">{"'TDTGT (theo Dphuong)'!$A$4:$F$75"}</definedName>
    <definedName name="abc" localSheetId="17" hidden="1">{"'TDTGT (theo Dphuong)'!$A$4:$F$75"}</definedName>
    <definedName name="abc" localSheetId="1" hidden="1">{"'TDTGT (theo Dphuong)'!$A$4:$F$75"}</definedName>
    <definedName name="abc" localSheetId="18" hidden="1">{"'TDTGT (theo Dphuong)'!$A$4:$F$75"}</definedName>
    <definedName name="abc" localSheetId="19" hidden="1">{"'TDTGT (theo Dphuong)'!$A$4:$F$75"}</definedName>
    <definedName name="abc" localSheetId="20" hidden="1">{"'TDTGT (theo Dphuong)'!$A$4:$F$75"}</definedName>
    <definedName name="abc" localSheetId="25" hidden="1">{"'TDTGT (theo Dphuong)'!$A$4:$F$75"}</definedName>
    <definedName name="abc" localSheetId="26" hidden="1">{"'TDTGT (theo Dphuong)'!$A$4:$F$75"}</definedName>
    <definedName name="abc" localSheetId="2" hidden="1">{"'TDTGT (theo Dphuong)'!$A$4:$F$75"}</definedName>
    <definedName name="abc" localSheetId="3" hidden="1">{"'TDTGT (theo Dphuong)'!$A$4:$F$75"}</definedName>
    <definedName name="abc" localSheetId="11" hidden="1">{"'TDTGT (theo Dphuong)'!$A$4:$F$75"}</definedName>
    <definedName name="abc" hidden="1">{"'TDTGT (theo Dphuong)'!$A$4:$F$75"}</definedName>
    <definedName name="adsf" localSheetId="0">#REF!</definedName>
    <definedName name="adsf" localSheetId="8">#REF!</definedName>
    <definedName name="adsf" localSheetId="13">#REF!</definedName>
    <definedName name="adsf" localSheetId="14">#REF!</definedName>
    <definedName name="adsf" localSheetId="15">#REF!</definedName>
    <definedName name="adsf" localSheetId="1">#REF!</definedName>
    <definedName name="adsf" localSheetId="18">#REF!</definedName>
    <definedName name="adsf" localSheetId="19">#REF!</definedName>
    <definedName name="adsf" localSheetId="20">#REF!</definedName>
    <definedName name="adsf" localSheetId="21">#REF!</definedName>
    <definedName name="adsf" localSheetId="24">#REF!</definedName>
    <definedName name="adsf" localSheetId="25">#REF!</definedName>
    <definedName name="adsf" localSheetId="26">#REF!</definedName>
    <definedName name="adsf" localSheetId="2">#REF!</definedName>
    <definedName name="adsf" localSheetId="29">#REF!</definedName>
    <definedName name="adsf" localSheetId="33">#REF!</definedName>
    <definedName name="adsf" localSheetId="38">#REF!</definedName>
    <definedName name="adsf" localSheetId="3">#REF!</definedName>
    <definedName name="adsf" localSheetId="11">#REF!</definedName>
    <definedName name="adsf" localSheetId="6">#REF!</definedName>
    <definedName name="adsf">#REF!</definedName>
    <definedName name="anpha" localSheetId="0">#REF!</definedName>
    <definedName name="anpha" localSheetId="8">#REF!</definedName>
    <definedName name="anpha" localSheetId="13">#REF!</definedName>
    <definedName name="anpha" localSheetId="14">#REF!</definedName>
    <definedName name="anpha" localSheetId="15">#REF!</definedName>
    <definedName name="anpha" localSheetId="16">#REF!</definedName>
    <definedName name="anpha" localSheetId="17">#REF!</definedName>
    <definedName name="anpha" localSheetId="1">#REF!</definedName>
    <definedName name="anpha" localSheetId="18">#REF!</definedName>
    <definedName name="anpha" localSheetId="19">#REF!</definedName>
    <definedName name="anpha" localSheetId="20">#REF!</definedName>
    <definedName name="anpha" localSheetId="21">#REF!</definedName>
    <definedName name="anpha" localSheetId="24">#REF!</definedName>
    <definedName name="anpha" localSheetId="25">#REF!</definedName>
    <definedName name="anpha" localSheetId="26">#REF!</definedName>
    <definedName name="anpha" localSheetId="2">#REF!</definedName>
    <definedName name="anpha" localSheetId="29">#REF!</definedName>
    <definedName name="anpha" localSheetId="33">#REF!</definedName>
    <definedName name="anpha" localSheetId="38">#REF!</definedName>
    <definedName name="anpha" localSheetId="3">#REF!</definedName>
    <definedName name="anpha" localSheetId="11">#REF!</definedName>
    <definedName name="anpha" localSheetId="6">#REF!</definedName>
    <definedName name="anpha">#REF!</definedName>
    <definedName name="B" localSheetId="0">'[1]PNT-QUOT-#3'!#REF!</definedName>
    <definedName name="B" localSheetId="8">'[2]PNT-QUOT-#3'!#REF!</definedName>
    <definedName name="B" localSheetId="13">'[2]PNT-QUOT-#3'!#REF!</definedName>
    <definedName name="B" localSheetId="14">'[2]PNT-QUOT-#3'!#REF!</definedName>
    <definedName name="B" localSheetId="15">'[2]PNT-QUOT-#3'!#REF!</definedName>
    <definedName name="B" localSheetId="16">'[1]PNT-QUOT-#3'!#REF!</definedName>
    <definedName name="B" localSheetId="17">'[1]PNT-QUOT-#3'!#REF!</definedName>
    <definedName name="B" localSheetId="1">'[1]PNT-QUOT-#3'!#REF!</definedName>
    <definedName name="B" localSheetId="18">'[1]PNT-QUOT-#3'!#REF!</definedName>
    <definedName name="B" localSheetId="19">'[2]PNT-QUOT-#3'!#REF!</definedName>
    <definedName name="B" localSheetId="20">'[2]PNT-QUOT-#3'!#REF!</definedName>
    <definedName name="B" localSheetId="21">'[2]PNT-QUOT-#3'!#REF!</definedName>
    <definedName name="B" localSheetId="24">'[2]PNT-QUOT-#3'!#REF!</definedName>
    <definedName name="B" localSheetId="25">'[1]PNT-QUOT-#3'!#REF!</definedName>
    <definedName name="B" localSheetId="2">'[1]PNT-QUOT-#3'!#REF!</definedName>
    <definedName name="B" localSheetId="29">'[2]PNT-QUOT-#3'!#REF!</definedName>
    <definedName name="B" localSheetId="33">'[2]PNT-QUOT-#3'!#REF!</definedName>
    <definedName name="B" localSheetId="38">'[2]PNT-QUOT-#3'!#REF!</definedName>
    <definedName name="B" localSheetId="3">'[1]PNT-QUOT-#3'!#REF!</definedName>
    <definedName name="B" localSheetId="11">'[2]PNT-QUOT-#3'!#REF!</definedName>
    <definedName name="B" localSheetId="6">'[2]PNT-QUOT-#3'!#REF!</definedName>
    <definedName name="B">'[2]PNT-QUOT-#3'!#REF!</definedName>
    <definedName name="B5new" localSheetId="0" hidden="1">{"'TDTGT (theo Dphuong)'!$A$4:$F$75"}</definedName>
    <definedName name="B5new" localSheetId="13" hidden="1">{"'TDTGT (theo Dphuong)'!$A$4:$F$75"}</definedName>
    <definedName name="B5new" localSheetId="14" hidden="1">{"'TDTGT (theo Dphuong)'!$A$4:$F$75"}</definedName>
    <definedName name="B5new" localSheetId="16" hidden="1">{"'TDTGT (theo Dphuong)'!$A$4:$F$75"}</definedName>
    <definedName name="B5new" localSheetId="17" hidden="1">{"'TDTGT (theo Dphuong)'!$A$4:$F$75"}</definedName>
    <definedName name="B5new" localSheetId="1" hidden="1">{"'TDTGT (theo Dphuong)'!$A$4:$F$75"}</definedName>
    <definedName name="B5new" localSheetId="18" hidden="1">{"'TDTGT (theo Dphuong)'!$A$4:$F$75"}</definedName>
    <definedName name="B5new" localSheetId="19" hidden="1">{"'TDTGT (theo Dphuong)'!$A$4:$F$75"}</definedName>
    <definedName name="B5new" localSheetId="20" hidden="1">{"'TDTGT (theo Dphuong)'!$A$4:$F$75"}</definedName>
    <definedName name="B5new" localSheetId="25" hidden="1">{"'TDTGT (theo Dphuong)'!$A$4:$F$75"}</definedName>
    <definedName name="B5new" localSheetId="26" hidden="1">{"'TDTGT (theo Dphuong)'!$A$4:$F$75"}</definedName>
    <definedName name="B5new" localSheetId="2" hidden="1">{"'TDTGT (theo Dphuong)'!$A$4:$F$75"}</definedName>
    <definedName name="B5new" localSheetId="3" hidden="1">{"'TDTGT (theo Dphuong)'!$A$4:$F$75"}</definedName>
    <definedName name="B5new" localSheetId="11" hidden="1">{"'TDTGT (theo Dphuong)'!$A$4:$F$75"}</definedName>
    <definedName name="B5new" hidden="1">{"'TDTGT (theo Dphuong)'!$A$4:$F$75"}</definedName>
    <definedName name="beta" localSheetId="0">#REF!</definedName>
    <definedName name="beta" localSheetId="8">#REF!</definedName>
    <definedName name="beta" localSheetId="13">#REF!</definedName>
    <definedName name="beta" localSheetId="14">#REF!</definedName>
    <definedName name="beta" localSheetId="15">#REF!</definedName>
    <definedName name="beta" localSheetId="1">#REF!</definedName>
    <definedName name="beta" localSheetId="18">#REF!</definedName>
    <definedName name="beta" localSheetId="19">#REF!</definedName>
    <definedName name="beta" localSheetId="20">#REF!</definedName>
    <definedName name="beta" localSheetId="21">#REF!</definedName>
    <definedName name="beta" localSheetId="24">#REF!</definedName>
    <definedName name="beta" localSheetId="25">#REF!</definedName>
    <definedName name="beta" localSheetId="26">#REF!</definedName>
    <definedName name="beta" localSheetId="2">#REF!</definedName>
    <definedName name="beta" localSheetId="29">#REF!</definedName>
    <definedName name="beta" localSheetId="33">#REF!</definedName>
    <definedName name="beta" localSheetId="38">#REF!</definedName>
    <definedName name="beta" localSheetId="3">#REF!</definedName>
    <definedName name="beta" localSheetId="11">#REF!</definedName>
    <definedName name="beta" localSheetId="6">#REF!</definedName>
    <definedName name="beta">#REF!</definedName>
    <definedName name="BT" localSheetId="0">#REF!</definedName>
    <definedName name="BT" localSheetId="8">#REF!</definedName>
    <definedName name="BT" localSheetId="13">#REF!</definedName>
    <definedName name="BT" localSheetId="14">#REF!</definedName>
    <definedName name="BT" localSheetId="15">#REF!</definedName>
    <definedName name="BT" localSheetId="16">#REF!</definedName>
    <definedName name="BT" localSheetId="17">#REF!</definedName>
    <definedName name="BT" localSheetId="1">#REF!</definedName>
    <definedName name="BT" localSheetId="18">#REF!</definedName>
    <definedName name="BT" localSheetId="19">#REF!</definedName>
    <definedName name="BT" localSheetId="20">#REF!</definedName>
    <definedName name="BT" localSheetId="21">#REF!</definedName>
    <definedName name="BT" localSheetId="24">#REF!</definedName>
    <definedName name="BT" localSheetId="25">#REF!</definedName>
    <definedName name="BT" localSheetId="26">#REF!</definedName>
    <definedName name="BT" localSheetId="2">#REF!</definedName>
    <definedName name="BT" localSheetId="29">#REF!</definedName>
    <definedName name="BT" localSheetId="33">#REF!</definedName>
    <definedName name="BT" localSheetId="38">#REF!</definedName>
    <definedName name="BT" localSheetId="39">#REF!</definedName>
    <definedName name="BT" localSheetId="3">#REF!</definedName>
    <definedName name="BT" localSheetId="11">#REF!</definedName>
    <definedName name="BT" localSheetId="6">#REF!</definedName>
    <definedName name="BT">#REF!</definedName>
    <definedName name="bv" localSheetId="0">#REF!</definedName>
    <definedName name="bv" localSheetId="8">#REF!</definedName>
    <definedName name="bv" localSheetId="13">#REF!</definedName>
    <definedName name="bv" localSheetId="14">#REF!</definedName>
    <definedName name="bv" localSheetId="15">#REF!</definedName>
    <definedName name="bv" localSheetId="16">#REF!</definedName>
    <definedName name="bv" localSheetId="17">#REF!</definedName>
    <definedName name="bv" localSheetId="1">#REF!</definedName>
    <definedName name="bv" localSheetId="18">#REF!</definedName>
    <definedName name="bv" localSheetId="19">#REF!</definedName>
    <definedName name="bv" localSheetId="20">#REF!</definedName>
    <definedName name="bv" localSheetId="21">#REF!</definedName>
    <definedName name="bv" localSheetId="24">#REF!</definedName>
    <definedName name="bv" localSheetId="25">#REF!</definedName>
    <definedName name="bv" localSheetId="26">#REF!</definedName>
    <definedName name="bv" localSheetId="2">#REF!</definedName>
    <definedName name="bv" localSheetId="29">#REF!</definedName>
    <definedName name="bv" localSheetId="33">#REF!</definedName>
    <definedName name="bv" localSheetId="38">#REF!</definedName>
    <definedName name="bv" localSheetId="3">#REF!</definedName>
    <definedName name="bv" localSheetId="11">#REF!</definedName>
    <definedName name="bv" localSheetId="6">#REF!</definedName>
    <definedName name="bv">#REF!</definedName>
    <definedName name="COAT" localSheetId="0">'[1]PNT-QUOT-#3'!#REF!</definedName>
    <definedName name="COAT" localSheetId="8">'[2]PNT-QUOT-#3'!#REF!</definedName>
    <definedName name="COAT" localSheetId="13">'[2]PNT-QUOT-#3'!#REF!</definedName>
    <definedName name="COAT" localSheetId="14">'[2]PNT-QUOT-#3'!#REF!</definedName>
    <definedName name="COAT" localSheetId="15">'[2]PNT-QUOT-#3'!#REF!</definedName>
    <definedName name="COAT" localSheetId="16">'[1]PNT-QUOT-#3'!#REF!</definedName>
    <definedName name="COAT" localSheetId="17">'[1]PNT-QUOT-#3'!#REF!</definedName>
    <definedName name="COAT" localSheetId="1">'[1]PNT-QUOT-#3'!#REF!</definedName>
    <definedName name="COAT" localSheetId="18">'[1]PNT-QUOT-#3'!#REF!</definedName>
    <definedName name="COAT" localSheetId="19">'[2]PNT-QUOT-#3'!#REF!</definedName>
    <definedName name="COAT" localSheetId="20">'[2]PNT-QUOT-#3'!#REF!</definedName>
    <definedName name="COAT" localSheetId="21">'[2]PNT-QUOT-#3'!#REF!</definedName>
    <definedName name="COAT" localSheetId="24">'[2]PNT-QUOT-#3'!#REF!</definedName>
    <definedName name="COAT" localSheetId="25">'[1]PNT-QUOT-#3'!#REF!</definedName>
    <definedName name="COAT" localSheetId="2">'[1]PNT-QUOT-#3'!#REF!</definedName>
    <definedName name="COAT" localSheetId="29">'[2]PNT-QUOT-#3'!#REF!</definedName>
    <definedName name="COAT" localSheetId="33">'[2]PNT-QUOT-#3'!#REF!</definedName>
    <definedName name="COAT" localSheetId="38">'[2]PNT-QUOT-#3'!#REF!</definedName>
    <definedName name="COAT" localSheetId="3">'[1]PNT-QUOT-#3'!#REF!</definedName>
    <definedName name="COAT" localSheetId="11">'[2]PNT-QUOT-#3'!#REF!</definedName>
    <definedName name="COAT" localSheetId="6">'[2]PNT-QUOT-#3'!#REF!</definedName>
    <definedName name="COAT">'[2]PNT-QUOT-#3'!#REF!</definedName>
    <definedName name="CS_10" localSheetId="0">#REF!</definedName>
    <definedName name="CS_10" localSheetId="8">#REF!</definedName>
    <definedName name="CS_10" localSheetId="13">#REF!</definedName>
    <definedName name="CS_10" localSheetId="14">#REF!</definedName>
    <definedName name="CS_10" localSheetId="15">#REF!</definedName>
    <definedName name="CS_10" localSheetId="16">#REF!</definedName>
    <definedName name="CS_10" localSheetId="17">#REF!</definedName>
    <definedName name="CS_10" localSheetId="1">#REF!</definedName>
    <definedName name="CS_10" localSheetId="18">#REF!</definedName>
    <definedName name="CS_10" localSheetId="19">#REF!</definedName>
    <definedName name="CS_10" localSheetId="20">#REF!</definedName>
    <definedName name="CS_10" localSheetId="21">#REF!</definedName>
    <definedName name="CS_10" localSheetId="24">#REF!</definedName>
    <definedName name="CS_10" localSheetId="25">#REF!</definedName>
    <definedName name="CS_10" localSheetId="26">#REF!</definedName>
    <definedName name="CS_10" localSheetId="2">#REF!</definedName>
    <definedName name="CS_10" localSheetId="29">#REF!</definedName>
    <definedName name="CS_10" localSheetId="33">#REF!</definedName>
    <definedName name="CS_10" localSheetId="38">#REF!</definedName>
    <definedName name="CS_10" localSheetId="39">#REF!</definedName>
    <definedName name="CS_10" localSheetId="3">#REF!</definedName>
    <definedName name="CS_10" localSheetId="11">#REF!</definedName>
    <definedName name="CS_10" localSheetId="6">#REF!</definedName>
    <definedName name="CS_10">#REF!</definedName>
    <definedName name="CS_100" localSheetId="0">#REF!</definedName>
    <definedName name="CS_100" localSheetId="8">#REF!</definedName>
    <definedName name="CS_100" localSheetId="13">#REF!</definedName>
    <definedName name="CS_100" localSheetId="14">#REF!</definedName>
    <definedName name="CS_100" localSheetId="15">#REF!</definedName>
    <definedName name="CS_100" localSheetId="16">#REF!</definedName>
    <definedName name="CS_100" localSheetId="17">#REF!</definedName>
    <definedName name="CS_100" localSheetId="1">#REF!</definedName>
    <definedName name="CS_100" localSheetId="18">#REF!</definedName>
    <definedName name="CS_100" localSheetId="19">#REF!</definedName>
    <definedName name="CS_100" localSheetId="20">#REF!</definedName>
    <definedName name="CS_100" localSheetId="21">#REF!</definedName>
    <definedName name="CS_100" localSheetId="24">#REF!</definedName>
    <definedName name="CS_100" localSheetId="25">#REF!</definedName>
    <definedName name="CS_100" localSheetId="26">#REF!</definedName>
    <definedName name="CS_100" localSheetId="2">#REF!</definedName>
    <definedName name="CS_100" localSheetId="29">#REF!</definedName>
    <definedName name="CS_100" localSheetId="33">#REF!</definedName>
    <definedName name="CS_100" localSheetId="38">#REF!</definedName>
    <definedName name="CS_100" localSheetId="39">#REF!</definedName>
    <definedName name="CS_100" localSheetId="3">#REF!</definedName>
    <definedName name="CS_100" localSheetId="11">#REF!</definedName>
    <definedName name="CS_100" localSheetId="6">#REF!</definedName>
    <definedName name="CS_100">#REF!</definedName>
    <definedName name="CS_10S" localSheetId="0">#REF!</definedName>
    <definedName name="CS_10S" localSheetId="8">#REF!</definedName>
    <definedName name="CS_10S" localSheetId="13">#REF!</definedName>
    <definedName name="CS_10S" localSheetId="14">#REF!</definedName>
    <definedName name="CS_10S" localSheetId="15">#REF!</definedName>
    <definedName name="CS_10S" localSheetId="16">#REF!</definedName>
    <definedName name="CS_10S" localSheetId="17">#REF!</definedName>
    <definedName name="CS_10S" localSheetId="1">#REF!</definedName>
    <definedName name="CS_10S" localSheetId="18">#REF!</definedName>
    <definedName name="CS_10S" localSheetId="19">#REF!</definedName>
    <definedName name="CS_10S" localSheetId="20">#REF!</definedName>
    <definedName name="CS_10S" localSheetId="21">#REF!</definedName>
    <definedName name="CS_10S" localSheetId="24">#REF!</definedName>
    <definedName name="CS_10S" localSheetId="25">#REF!</definedName>
    <definedName name="CS_10S" localSheetId="26">#REF!</definedName>
    <definedName name="CS_10S" localSheetId="2">#REF!</definedName>
    <definedName name="CS_10S" localSheetId="29">#REF!</definedName>
    <definedName name="CS_10S" localSheetId="33">#REF!</definedName>
    <definedName name="CS_10S" localSheetId="38">#REF!</definedName>
    <definedName name="CS_10S" localSheetId="39">#REF!</definedName>
    <definedName name="CS_10S" localSheetId="11">#REF!</definedName>
    <definedName name="CS_10S" localSheetId="6">#REF!</definedName>
    <definedName name="CS_10S">#REF!</definedName>
    <definedName name="CS_120" localSheetId="0">#REF!</definedName>
    <definedName name="CS_120" localSheetId="8">#REF!</definedName>
    <definedName name="CS_120" localSheetId="13">#REF!</definedName>
    <definedName name="CS_120" localSheetId="14">#REF!</definedName>
    <definedName name="CS_120" localSheetId="15">#REF!</definedName>
    <definedName name="CS_120" localSheetId="16">#REF!</definedName>
    <definedName name="CS_120" localSheetId="17">#REF!</definedName>
    <definedName name="CS_120" localSheetId="1">#REF!</definedName>
    <definedName name="CS_120" localSheetId="18">#REF!</definedName>
    <definedName name="CS_120" localSheetId="19">#REF!</definedName>
    <definedName name="CS_120" localSheetId="20">#REF!</definedName>
    <definedName name="CS_120" localSheetId="21">#REF!</definedName>
    <definedName name="CS_120" localSheetId="24">#REF!</definedName>
    <definedName name="CS_120" localSheetId="25">#REF!</definedName>
    <definedName name="CS_120" localSheetId="26">#REF!</definedName>
    <definedName name="CS_120" localSheetId="2">#REF!</definedName>
    <definedName name="CS_120" localSheetId="29">#REF!</definedName>
    <definedName name="CS_120" localSheetId="33">#REF!</definedName>
    <definedName name="CS_120" localSheetId="38">#REF!</definedName>
    <definedName name="CS_120" localSheetId="39">#REF!</definedName>
    <definedName name="CS_120" localSheetId="11">#REF!</definedName>
    <definedName name="CS_120" localSheetId="6">#REF!</definedName>
    <definedName name="CS_120">#REF!</definedName>
    <definedName name="CS_140" localSheetId="0">#REF!</definedName>
    <definedName name="CS_140" localSheetId="8">#REF!</definedName>
    <definedName name="CS_140" localSheetId="13">#REF!</definedName>
    <definedName name="CS_140" localSheetId="14">#REF!</definedName>
    <definedName name="CS_140" localSheetId="15">#REF!</definedName>
    <definedName name="CS_140" localSheetId="16">#REF!</definedName>
    <definedName name="CS_140" localSheetId="17">#REF!</definedName>
    <definedName name="CS_140" localSheetId="1">#REF!</definedName>
    <definedName name="CS_140" localSheetId="18">#REF!</definedName>
    <definedName name="CS_140" localSheetId="19">#REF!</definedName>
    <definedName name="CS_140" localSheetId="20">#REF!</definedName>
    <definedName name="CS_140" localSheetId="21">#REF!</definedName>
    <definedName name="CS_140" localSheetId="24">#REF!</definedName>
    <definedName name="CS_140" localSheetId="25">#REF!</definedName>
    <definedName name="CS_140" localSheetId="26">#REF!</definedName>
    <definedName name="CS_140" localSheetId="2">#REF!</definedName>
    <definedName name="CS_140" localSheetId="29">#REF!</definedName>
    <definedName name="CS_140" localSheetId="33">#REF!</definedName>
    <definedName name="CS_140" localSheetId="38">#REF!</definedName>
    <definedName name="CS_140" localSheetId="39">#REF!</definedName>
    <definedName name="CS_140" localSheetId="11">#REF!</definedName>
    <definedName name="CS_140" localSheetId="6">#REF!</definedName>
    <definedName name="CS_140">#REF!</definedName>
    <definedName name="CS_160" localSheetId="0">#REF!</definedName>
    <definedName name="CS_160" localSheetId="8">#REF!</definedName>
    <definedName name="CS_160" localSheetId="13">#REF!</definedName>
    <definedName name="CS_160" localSheetId="14">#REF!</definedName>
    <definedName name="CS_160" localSheetId="15">#REF!</definedName>
    <definedName name="CS_160" localSheetId="16">#REF!</definedName>
    <definedName name="CS_160" localSheetId="17">#REF!</definedName>
    <definedName name="CS_160" localSheetId="1">#REF!</definedName>
    <definedName name="CS_160" localSheetId="18">#REF!</definedName>
    <definedName name="CS_160" localSheetId="19">#REF!</definedName>
    <definedName name="CS_160" localSheetId="20">#REF!</definedName>
    <definedName name="CS_160" localSheetId="21">#REF!</definedName>
    <definedName name="CS_160" localSheetId="24">#REF!</definedName>
    <definedName name="CS_160" localSheetId="25">#REF!</definedName>
    <definedName name="CS_160" localSheetId="26">#REF!</definedName>
    <definedName name="CS_160" localSheetId="2">#REF!</definedName>
    <definedName name="CS_160" localSheetId="29">#REF!</definedName>
    <definedName name="CS_160" localSheetId="33">#REF!</definedName>
    <definedName name="CS_160" localSheetId="38">#REF!</definedName>
    <definedName name="CS_160" localSheetId="39">#REF!</definedName>
    <definedName name="CS_160" localSheetId="11">#REF!</definedName>
    <definedName name="CS_160" localSheetId="6">#REF!</definedName>
    <definedName name="CS_160">#REF!</definedName>
    <definedName name="CS_20" localSheetId="0">#REF!</definedName>
    <definedName name="CS_20" localSheetId="8">#REF!</definedName>
    <definedName name="CS_20" localSheetId="13">#REF!</definedName>
    <definedName name="CS_20" localSheetId="14">#REF!</definedName>
    <definedName name="CS_20" localSheetId="15">#REF!</definedName>
    <definedName name="CS_20" localSheetId="16">#REF!</definedName>
    <definedName name="CS_20" localSheetId="17">#REF!</definedName>
    <definedName name="CS_20" localSheetId="1">#REF!</definedName>
    <definedName name="CS_20" localSheetId="18">#REF!</definedName>
    <definedName name="CS_20" localSheetId="19">#REF!</definedName>
    <definedName name="CS_20" localSheetId="20">#REF!</definedName>
    <definedName name="CS_20" localSheetId="21">#REF!</definedName>
    <definedName name="CS_20" localSheetId="24">#REF!</definedName>
    <definedName name="CS_20" localSheetId="25">#REF!</definedName>
    <definedName name="CS_20" localSheetId="26">#REF!</definedName>
    <definedName name="CS_20" localSheetId="2">#REF!</definedName>
    <definedName name="CS_20" localSheetId="29">#REF!</definedName>
    <definedName name="CS_20" localSheetId="33">#REF!</definedName>
    <definedName name="CS_20" localSheetId="38">#REF!</definedName>
    <definedName name="CS_20" localSheetId="39">#REF!</definedName>
    <definedName name="CS_20" localSheetId="11">#REF!</definedName>
    <definedName name="CS_20" localSheetId="6">#REF!</definedName>
    <definedName name="CS_20">#REF!</definedName>
    <definedName name="CS_30" localSheetId="0">#REF!</definedName>
    <definedName name="CS_30" localSheetId="8">#REF!</definedName>
    <definedName name="CS_30" localSheetId="13">#REF!</definedName>
    <definedName name="CS_30" localSheetId="14">#REF!</definedName>
    <definedName name="CS_30" localSheetId="15">#REF!</definedName>
    <definedName name="CS_30" localSheetId="16">#REF!</definedName>
    <definedName name="CS_30" localSheetId="17">#REF!</definedName>
    <definedName name="CS_30" localSheetId="1">#REF!</definedName>
    <definedName name="CS_30" localSheetId="18">#REF!</definedName>
    <definedName name="CS_30" localSheetId="19">#REF!</definedName>
    <definedName name="CS_30" localSheetId="20">#REF!</definedName>
    <definedName name="CS_30" localSheetId="21">#REF!</definedName>
    <definedName name="CS_30" localSheetId="24">#REF!</definedName>
    <definedName name="CS_30" localSheetId="25">#REF!</definedName>
    <definedName name="CS_30" localSheetId="26">#REF!</definedName>
    <definedName name="CS_30" localSheetId="2">#REF!</definedName>
    <definedName name="CS_30" localSheetId="29">#REF!</definedName>
    <definedName name="CS_30" localSheetId="33">#REF!</definedName>
    <definedName name="CS_30" localSheetId="38">#REF!</definedName>
    <definedName name="CS_30" localSheetId="39">#REF!</definedName>
    <definedName name="CS_30" localSheetId="11">#REF!</definedName>
    <definedName name="CS_30" localSheetId="6">#REF!</definedName>
    <definedName name="CS_30">#REF!</definedName>
    <definedName name="CS_40" localSheetId="0">#REF!</definedName>
    <definedName name="CS_40" localSheetId="8">#REF!</definedName>
    <definedName name="CS_40" localSheetId="13">#REF!</definedName>
    <definedName name="CS_40" localSheetId="14">#REF!</definedName>
    <definedName name="CS_40" localSheetId="15">#REF!</definedName>
    <definedName name="CS_40" localSheetId="16">#REF!</definedName>
    <definedName name="CS_40" localSheetId="17">#REF!</definedName>
    <definedName name="CS_40" localSheetId="1">#REF!</definedName>
    <definedName name="CS_40" localSheetId="18">#REF!</definedName>
    <definedName name="CS_40" localSheetId="19">#REF!</definedName>
    <definedName name="CS_40" localSheetId="20">#REF!</definedName>
    <definedName name="CS_40" localSheetId="21">#REF!</definedName>
    <definedName name="CS_40" localSheetId="24">#REF!</definedName>
    <definedName name="CS_40" localSheetId="25">#REF!</definedName>
    <definedName name="CS_40" localSheetId="26">#REF!</definedName>
    <definedName name="CS_40" localSheetId="2">#REF!</definedName>
    <definedName name="CS_40" localSheetId="29">#REF!</definedName>
    <definedName name="CS_40" localSheetId="33">#REF!</definedName>
    <definedName name="CS_40" localSheetId="38">#REF!</definedName>
    <definedName name="CS_40" localSheetId="39">#REF!</definedName>
    <definedName name="CS_40" localSheetId="11">#REF!</definedName>
    <definedName name="CS_40" localSheetId="6">#REF!</definedName>
    <definedName name="CS_40">#REF!</definedName>
    <definedName name="CS_40S" localSheetId="0">#REF!</definedName>
    <definedName name="CS_40S" localSheetId="8">#REF!</definedName>
    <definedName name="CS_40S" localSheetId="13">#REF!</definedName>
    <definedName name="CS_40S" localSheetId="14">#REF!</definedName>
    <definedName name="CS_40S" localSheetId="15">#REF!</definedName>
    <definedName name="CS_40S" localSheetId="16">#REF!</definedName>
    <definedName name="CS_40S" localSheetId="17">#REF!</definedName>
    <definedName name="CS_40S" localSheetId="1">#REF!</definedName>
    <definedName name="CS_40S" localSheetId="18">#REF!</definedName>
    <definedName name="CS_40S" localSheetId="19">#REF!</definedName>
    <definedName name="CS_40S" localSheetId="20">#REF!</definedName>
    <definedName name="CS_40S" localSheetId="21">#REF!</definedName>
    <definedName name="CS_40S" localSheetId="24">#REF!</definedName>
    <definedName name="CS_40S" localSheetId="25">#REF!</definedName>
    <definedName name="CS_40S" localSheetId="26">#REF!</definedName>
    <definedName name="CS_40S" localSheetId="2">#REF!</definedName>
    <definedName name="CS_40S" localSheetId="29">#REF!</definedName>
    <definedName name="CS_40S" localSheetId="33">#REF!</definedName>
    <definedName name="CS_40S" localSheetId="38">#REF!</definedName>
    <definedName name="CS_40S" localSheetId="39">#REF!</definedName>
    <definedName name="CS_40S" localSheetId="11">#REF!</definedName>
    <definedName name="CS_40S" localSheetId="6">#REF!</definedName>
    <definedName name="CS_40S">#REF!</definedName>
    <definedName name="CS_5S" localSheetId="0">#REF!</definedName>
    <definedName name="CS_5S" localSheetId="8">#REF!</definedName>
    <definedName name="CS_5S" localSheetId="13">#REF!</definedName>
    <definedName name="CS_5S" localSheetId="14">#REF!</definedName>
    <definedName name="CS_5S" localSheetId="15">#REF!</definedName>
    <definedName name="CS_5S" localSheetId="16">#REF!</definedName>
    <definedName name="CS_5S" localSheetId="17">#REF!</definedName>
    <definedName name="CS_5S" localSheetId="1">#REF!</definedName>
    <definedName name="CS_5S" localSheetId="18">#REF!</definedName>
    <definedName name="CS_5S" localSheetId="19">#REF!</definedName>
    <definedName name="CS_5S" localSheetId="20">#REF!</definedName>
    <definedName name="CS_5S" localSheetId="21">#REF!</definedName>
    <definedName name="CS_5S" localSheetId="24">#REF!</definedName>
    <definedName name="CS_5S" localSheetId="25">#REF!</definedName>
    <definedName name="CS_5S" localSheetId="26">#REF!</definedName>
    <definedName name="CS_5S" localSheetId="2">#REF!</definedName>
    <definedName name="CS_5S" localSheetId="29">#REF!</definedName>
    <definedName name="CS_5S" localSheetId="33">#REF!</definedName>
    <definedName name="CS_5S" localSheetId="38">#REF!</definedName>
    <definedName name="CS_5S" localSheetId="39">#REF!</definedName>
    <definedName name="CS_5S" localSheetId="11">#REF!</definedName>
    <definedName name="CS_5S" localSheetId="6">#REF!</definedName>
    <definedName name="CS_5S">#REF!</definedName>
    <definedName name="CS_60" localSheetId="0">#REF!</definedName>
    <definedName name="CS_60" localSheetId="8">#REF!</definedName>
    <definedName name="CS_60" localSheetId="13">#REF!</definedName>
    <definedName name="CS_60" localSheetId="14">#REF!</definedName>
    <definedName name="CS_60" localSheetId="15">#REF!</definedName>
    <definedName name="CS_60" localSheetId="16">#REF!</definedName>
    <definedName name="CS_60" localSheetId="17">#REF!</definedName>
    <definedName name="CS_60" localSheetId="1">#REF!</definedName>
    <definedName name="CS_60" localSheetId="18">#REF!</definedName>
    <definedName name="CS_60" localSheetId="19">#REF!</definedName>
    <definedName name="CS_60" localSheetId="20">#REF!</definedName>
    <definedName name="CS_60" localSheetId="21">#REF!</definedName>
    <definedName name="CS_60" localSheetId="24">#REF!</definedName>
    <definedName name="CS_60" localSheetId="25">#REF!</definedName>
    <definedName name="CS_60" localSheetId="26">#REF!</definedName>
    <definedName name="CS_60" localSheetId="2">#REF!</definedName>
    <definedName name="CS_60" localSheetId="29">#REF!</definedName>
    <definedName name="CS_60" localSheetId="33">#REF!</definedName>
    <definedName name="CS_60" localSheetId="38">#REF!</definedName>
    <definedName name="CS_60" localSheetId="39">#REF!</definedName>
    <definedName name="CS_60" localSheetId="11">#REF!</definedName>
    <definedName name="CS_60" localSheetId="6">#REF!</definedName>
    <definedName name="CS_60">#REF!</definedName>
    <definedName name="CS_80" localSheetId="0">#REF!</definedName>
    <definedName name="CS_80" localSheetId="8">#REF!</definedName>
    <definedName name="CS_80" localSheetId="13">#REF!</definedName>
    <definedName name="CS_80" localSheetId="14">#REF!</definedName>
    <definedName name="CS_80" localSheetId="15">#REF!</definedName>
    <definedName name="CS_80" localSheetId="16">#REF!</definedName>
    <definedName name="CS_80" localSheetId="17">#REF!</definedName>
    <definedName name="CS_80" localSheetId="1">#REF!</definedName>
    <definedName name="CS_80" localSheetId="18">#REF!</definedName>
    <definedName name="CS_80" localSheetId="19">#REF!</definedName>
    <definedName name="CS_80" localSheetId="20">#REF!</definedName>
    <definedName name="CS_80" localSheetId="21">#REF!</definedName>
    <definedName name="CS_80" localSheetId="24">#REF!</definedName>
    <definedName name="CS_80" localSheetId="25">#REF!</definedName>
    <definedName name="CS_80" localSheetId="26">#REF!</definedName>
    <definedName name="CS_80" localSheetId="2">#REF!</definedName>
    <definedName name="CS_80" localSheetId="29">#REF!</definedName>
    <definedName name="CS_80" localSheetId="33">#REF!</definedName>
    <definedName name="CS_80" localSheetId="38">#REF!</definedName>
    <definedName name="CS_80" localSheetId="39">#REF!</definedName>
    <definedName name="CS_80" localSheetId="11">#REF!</definedName>
    <definedName name="CS_80" localSheetId="6">#REF!</definedName>
    <definedName name="CS_80">#REF!</definedName>
    <definedName name="CS_80S" localSheetId="0">#REF!</definedName>
    <definedName name="CS_80S" localSheetId="8">#REF!</definedName>
    <definedName name="CS_80S" localSheetId="13">#REF!</definedName>
    <definedName name="CS_80S" localSheetId="14">#REF!</definedName>
    <definedName name="CS_80S" localSheetId="15">#REF!</definedName>
    <definedName name="CS_80S" localSheetId="16">#REF!</definedName>
    <definedName name="CS_80S" localSheetId="17">#REF!</definedName>
    <definedName name="CS_80S" localSheetId="1">#REF!</definedName>
    <definedName name="CS_80S" localSheetId="18">#REF!</definedName>
    <definedName name="CS_80S" localSheetId="19">#REF!</definedName>
    <definedName name="CS_80S" localSheetId="20">#REF!</definedName>
    <definedName name="CS_80S" localSheetId="21">#REF!</definedName>
    <definedName name="CS_80S" localSheetId="24">#REF!</definedName>
    <definedName name="CS_80S" localSheetId="25">#REF!</definedName>
    <definedName name="CS_80S" localSheetId="26">#REF!</definedName>
    <definedName name="CS_80S" localSheetId="2">#REF!</definedName>
    <definedName name="CS_80S" localSheetId="29">#REF!</definedName>
    <definedName name="CS_80S" localSheetId="33">#REF!</definedName>
    <definedName name="CS_80S" localSheetId="38">#REF!</definedName>
    <definedName name="CS_80S" localSheetId="39">#REF!</definedName>
    <definedName name="CS_80S" localSheetId="11">#REF!</definedName>
    <definedName name="CS_80S" localSheetId="6">#REF!</definedName>
    <definedName name="CS_80S">#REF!</definedName>
    <definedName name="CS_STD" localSheetId="0">#REF!</definedName>
    <definedName name="CS_STD" localSheetId="8">#REF!</definedName>
    <definedName name="CS_STD" localSheetId="13">#REF!</definedName>
    <definedName name="CS_STD" localSheetId="14">#REF!</definedName>
    <definedName name="CS_STD" localSheetId="15">#REF!</definedName>
    <definedName name="CS_STD" localSheetId="16">#REF!</definedName>
    <definedName name="CS_STD" localSheetId="17">#REF!</definedName>
    <definedName name="CS_STD" localSheetId="1">#REF!</definedName>
    <definedName name="CS_STD" localSheetId="18">#REF!</definedName>
    <definedName name="CS_STD" localSheetId="19">#REF!</definedName>
    <definedName name="CS_STD" localSheetId="20">#REF!</definedName>
    <definedName name="CS_STD" localSheetId="21">#REF!</definedName>
    <definedName name="CS_STD" localSheetId="24">#REF!</definedName>
    <definedName name="CS_STD" localSheetId="25">#REF!</definedName>
    <definedName name="CS_STD" localSheetId="26">#REF!</definedName>
    <definedName name="CS_STD" localSheetId="2">#REF!</definedName>
    <definedName name="CS_STD" localSheetId="29">#REF!</definedName>
    <definedName name="CS_STD" localSheetId="33">#REF!</definedName>
    <definedName name="CS_STD" localSheetId="38">#REF!</definedName>
    <definedName name="CS_STD" localSheetId="39">#REF!</definedName>
    <definedName name="CS_STD" localSheetId="11">#REF!</definedName>
    <definedName name="CS_STD" localSheetId="6">#REF!</definedName>
    <definedName name="CS_STD">#REF!</definedName>
    <definedName name="CS_XS" localSheetId="0">#REF!</definedName>
    <definedName name="CS_XS" localSheetId="8">#REF!</definedName>
    <definedName name="CS_XS" localSheetId="13">#REF!</definedName>
    <definedName name="CS_XS" localSheetId="14">#REF!</definedName>
    <definedName name="CS_XS" localSheetId="15">#REF!</definedName>
    <definedName name="CS_XS" localSheetId="16">#REF!</definedName>
    <definedName name="CS_XS" localSheetId="17">#REF!</definedName>
    <definedName name="CS_XS" localSheetId="1">#REF!</definedName>
    <definedName name="CS_XS" localSheetId="18">#REF!</definedName>
    <definedName name="CS_XS" localSheetId="19">#REF!</definedName>
    <definedName name="CS_XS" localSheetId="20">#REF!</definedName>
    <definedName name="CS_XS" localSheetId="21">#REF!</definedName>
    <definedName name="CS_XS" localSheetId="24">#REF!</definedName>
    <definedName name="CS_XS" localSheetId="25">#REF!</definedName>
    <definedName name="CS_XS" localSheetId="26">#REF!</definedName>
    <definedName name="CS_XS" localSheetId="2">#REF!</definedName>
    <definedName name="CS_XS" localSheetId="29">#REF!</definedName>
    <definedName name="CS_XS" localSheetId="33">#REF!</definedName>
    <definedName name="CS_XS" localSheetId="38">#REF!</definedName>
    <definedName name="CS_XS" localSheetId="39">#REF!</definedName>
    <definedName name="CS_XS" localSheetId="11">#REF!</definedName>
    <definedName name="CS_XS" localSheetId="6">#REF!</definedName>
    <definedName name="CS_XS">#REF!</definedName>
    <definedName name="CS_XXS" localSheetId="0">#REF!</definedName>
    <definedName name="CS_XXS" localSheetId="8">#REF!</definedName>
    <definedName name="CS_XXS" localSheetId="13">#REF!</definedName>
    <definedName name="CS_XXS" localSheetId="14">#REF!</definedName>
    <definedName name="CS_XXS" localSheetId="15">#REF!</definedName>
    <definedName name="CS_XXS" localSheetId="16">#REF!</definedName>
    <definedName name="CS_XXS" localSheetId="17">#REF!</definedName>
    <definedName name="CS_XXS" localSheetId="1">#REF!</definedName>
    <definedName name="CS_XXS" localSheetId="18">#REF!</definedName>
    <definedName name="CS_XXS" localSheetId="19">#REF!</definedName>
    <definedName name="CS_XXS" localSheetId="20">#REF!</definedName>
    <definedName name="CS_XXS" localSheetId="21">#REF!</definedName>
    <definedName name="CS_XXS" localSheetId="24">#REF!</definedName>
    <definedName name="CS_XXS" localSheetId="25">#REF!</definedName>
    <definedName name="CS_XXS" localSheetId="26">#REF!</definedName>
    <definedName name="CS_XXS" localSheetId="2">#REF!</definedName>
    <definedName name="CS_XXS" localSheetId="29">#REF!</definedName>
    <definedName name="CS_XXS" localSheetId="33">#REF!</definedName>
    <definedName name="CS_XXS" localSheetId="38">#REF!</definedName>
    <definedName name="CS_XXS" localSheetId="39">#REF!</definedName>
    <definedName name="CS_XXS" localSheetId="11">#REF!</definedName>
    <definedName name="CS_XXS" localSheetId="6">#REF!</definedName>
    <definedName name="CS_XXS">#REF!</definedName>
    <definedName name="cv" localSheetId="0" hidden="1">{"'TDTGT (theo Dphuong)'!$A$4:$F$75"}</definedName>
    <definedName name="cv" localSheetId="13" hidden="1">{"'TDTGT (theo Dphuong)'!$A$4:$F$75"}</definedName>
    <definedName name="cv" localSheetId="14" hidden="1">{"'TDTGT (theo Dphuong)'!$A$4:$F$75"}</definedName>
    <definedName name="cv" localSheetId="16" hidden="1">{"'TDTGT (theo Dphuong)'!$A$4:$F$75"}</definedName>
    <definedName name="cv" localSheetId="17" hidden="1">{"'TDTGT (theo Dphuong)'!$A$4:$F$75"}</definedName>
    <definedName name="cv" localSheetId="1" hidden="1">{"'TDTGT (theo Dphuong)'!$A$4:$F$75"}</definedName>
    <definedName name="cv" localSheetId="18" hidden="1">{"'TDTGT (theo Dphuong)'!$A$4:$F$75"}</definedName>
    <definedName name="cv" localSheetId="19" hidden="1">{"'TDTGT (theo Dphuong)'!$A$4:$F$75"}</definedName>
    <definedName name="cv" localSheetId="20" hidden="1">{"'TDTGT (theo Dphuong)'!$A$4:$F$75"}</definedName>
    <definedName name="cv" localSheetId="25" hidden="1">{"'TDTGT (theo Dphuong)'!$A$4:$F$75"}</definedName>
    <definedName name="cv" localSheetId="26" hidden="1">{"'TDTGT (theo Dphuong)'!$A$4:$F$75"}</definedName>
    <definedName name="cv" localSheetId="2" hidden="1">{"'TDTGT (theo Dphuong)'!$A$4:$F$75"}</definedName>
    <definedName name="cv" localSheetId="3" hidden="1">{"'TDTGT (theo Dphuong)'!$A$4:$F$75"}</definedName>
    <definedName name="cv" localSheetId="11" hidden="1">{"'TDTGT (theo Dphuong)'!$A$4:$F$75"}</definedName>
    <definedName name="cv" hidden="1">{"'TDTGT (theo Dphuong)'!$A$4:$F$75"}</definedName>
    <definedName name="cx" localSheetId="0">#REF!</definedName>
    <definedName name="cx" localSheetId="8">#REF!</definedName>
    <definedName name="cx" localSheetId="13">#REF!</definedName>
    <definedName name="cx" localSheetId="14">#REF!</definedName>
    <definedName name="cx" localSheetId="15">#REF!</definedName>
    <definedName name="cx" localSheetId="16">#REF!</definedName>
    <definedName name="cx" localSheetId="17">#REF!</definedName>
    <definedName name="cx" localSheetId="1">#REF!</definedName>
    <definedName name="cx" localSheetId="18">#REF!</definedName>
    <definedName name="cx" localSheetId="19">#REF!</definedName>
    <definedName name="cx" localSheetId="20">#REF!</definedName>
    <definedName name="cx" localSheetId="21">#REF!</definedName>
    <definedName name="cx" localSheetId="24">#REF!</definedName>
    <definedName name="cx" localSheetId="25">#REF!</definedName>
    <definedName name="cx" localSheetId="26">#REF!</definedName>
    <definedName name="cx" localSheetId="2">#REF!</definedName>
    <definedName name="cx" localSheetId="29">#REF!</definedName>
    <definedName name="cx" localSheetId="33">#REF!</definedName>
    <definedName name="cx" localSheetId="38">#REF!</definedName>
    <definedName name="cx" localSheetId="39">#REF!</definedName>
    <definedName name="cx" localSheetId="3">#REF!</definedName>
    <definedName name="cx" localSheetId="11">#REF!</definedName>
    <definedName name="cx" localSheetId="6">#REF!</definedName>
    <definedName name="cx">#REF!</definedName>
    <definedName name="d" localSheetId="0" hidden="1">#REF!</definedName>
    <definedName name="d" localSheetId="8" hidden="1">#REF!</definedName>
    <definedName name="d" localSheetId="13" hidden="1">#REF!</definedName>
    <definedName name="d" localSheetId="14" hidden="1">#REF!</definedName>
    <definedName name="d" localSheetId="15" hidden="1">#REF!</definedName>
    <definedName name="d" localSheetId="16" hidden="1">#REF!</definedName>
    <definedName name="d" localSheetId="17" hidden="1">#REF!</definedName>
    <definedName name="d" localSheetId="1" hidden="1">#REF!</definedName>
    <definedName name="d" localSheetId="18" hidden="1">#REF!</definedName>
    <definedName name="d" localSheetId="19" hidden="1">#REF!</definedName>
    <definedName name="d" localSheetId="20" hidden="1">#REF!</definedName>
    <definedName name="d" localSheetId="21" hidden="1">#REF!</definedName>
    <definedName name="d" localSheetId="24" hidden="1">#REF!</definedName>
    <definedName name="d" localSheetId="25" hidden="1">#REF!</definedName>
    <definedName name="d" localSheetId="26" hidden="1">#REF!</definedName>
    <definedName name="d" localSheetId="2" hidden="1">#REF!</definedName>
    <definedName name="d" localSheetId="29" hidden="1">#REF!</definedName>
    <definedName name="d" localSheetId="33" hidden="1">#REF!</definedName>
    <definedName name="d" localSheetId="38" hidden="1">#REF!</definedName>
    <definedName name="d" localSheetId="39" hidden="1">#REF!</definedName>
    <definedName name="d" localSheetId="3" hidden="1">#REF!</definedName>
    <definedName name="d" localSheetId="11" hidden="1">#REF!</definedName>
    <definedName name="d" localSheetId="6" hidden="1">#REF!</definedName>
    <definedName name="d" hidden="1">#REF!</definedName>
    <definedName name="dd" localSheetId="0">#REF!</definedName>
    <definedName name="dd" localSheetId="8">#REF!</definedName>
    <definedName name="dd" localSheetId="13">#REF!</definedName>
    <definedName name="dd" localSheetId="14">#REF!</definedName>
    <definedName name="dd" localSheetId="15">#REF!</definedName>
    <definedName name="dd" localSheetId="16">#REF!</definedName>
    <definedName name="dd" localSheetId="17">#REF!</definedName>
    <definedName name="dd" localSheetId="1">#REF!</definedName>
    <definedName name="dd" localSheetId="18">#REF!</definedName>
    <definedName name="dd" localSheetId="19">#REF!</definedName>
    <definedName name="dd" localSheetId="20">#REF!</definedName>
    <definedName name="dd" localSheetId="21">#REF!</definedName>
    <definedName name="dd" localSheetId="24">#REF!</definedName>
    <definedName name="dd" localSheetId="25">#REF!</definedName>
    <definedName name="dd" localSheetId="26">#REF!</definedName>
    <definedName name="dd" localSheetId="2">#REF!</definedName>
    <definedName name="dd" localSheetId="29">#REF!</definedName>
    <definedName name="dd" localSheetId="33">#REF!</definedName>
    <definedName name="dd" localSheetId="38">#REF!</definedName>
    <definedName name="dd" localSheetId="3">#REF!</definedName>
    <definedName name="dd" localSheetId="11">#REF!</definedName>
    <definedName name="dd" localSheetId="6">#REF!</definedName>
    <definedName name="dd">#REF!</definedName>
    <definedName name="df" localSheetId="8" hidden="1">#REF!</definedName>
    <definedName name="df" localSheetId="13" hidden="1">#REF!</definedName>
    <definedName name="df" localSheetId="14" hidden="1">#REF!</definedName>
    <definedName name="df" localSheetId="15" hidden="1">#REF!</definedName>
    <definedName name="df" localSheetId="16" hidden="1">#REF!</definedName>
    <definedName name="df" localSheetId="17" hidden="1">#REF!</definedName>
    <definedName name="df" localSheetId="1" hidden="1">#REF!</definedName>
    <definedName name="df" localSheetId="18" hidden="1">#REF!</definedName>
    <definedName name="df" localSheetId="19" hidden="1">#REF!</definedName>
    <definedName name="df" localSheetId="20" hidden="1">#REF!</definedName>
    <definedName name="df" localSheetId="21" hidden="1">#REF!</definedName>
    <definedName name="df" localSheetId="24" hidden="1">#REF!</definedName>
    <definedName name="df" localSheetId="25" hidden="1">#REF!</definedName>
    <definedName name="df" localSheetId="26" hidden="1">#REF!</definedName>
    <definedName name="df" localSheetId="2" hidden="1">#REF!</definedName>
    <definedName name="df" localSheetId="29" hidden="1">#REF!</definedName>
    <definedName name="df" localSheetId="33" hidden="1">#REF!</definedName>
    <definedName name="df" localSheetId="38" hidden="1">#REF!</definedName>
    <definedName name="df" localSheetId="39" hidden="1">#REF!</definedName>
    <definedName name="df" localSheetId="11" hidden="1">#REF!</definedName>
    <definedName name="df" localSheetId="6" hidden="1">#REF!</definedName>
    <definedName name="df" hidden="1">#REF!</definedName>
    <definedName name="dg" localSheetId="8">#REF!</definedName>
    <definedName name="dg" localSheetId="13">#REF!</definedName>
    <definedName name="dg" localSheetId="14">#REF!</definedName>
    <definedName name="dg" localSheetId="15">#REF!</definedName>
    <definedName name="dg" localSheetId="16">#REF!</definedName>
    <definedName name="dg" localSheetId="17">#REF!</definedName>
    <definedName name="dg" localSheetId="1">#REF!</definedName>
    <definedName name="dg" localSheetId="18">#REF!</definedName>
    <definedName name="dg" localSheetId="19">#REF!</definedName>
    <definedName name="dg" localSheetId="20">#REF!</definedName>
    <definedName name="dg" localSheetId="21">#REF!</definedName>
    <definedName name="dg" localSheetId="24">#REF!</definedName>
    <definedName name="dg" localSheetId="25">#REF!</definedName>
    <definedName name="dg" localSheetId="26">#REF!</definedName>
    <definedName name="dg" localSheetId="2">#REF!</definedName>
    <definedName name="dg" localSheetId="29">#REF!</definedName>
    <definedName name="dg" localSheetId="33">#REF!</definedName>
    <definedName name="dg" localSheetId="38">#REF!</definedName>
    <definedName name="dg" localSheetId="11">#REF!</definedName>
    <definedName name="dg" localSheetId="6">#REF!</definedName>
    <definedName name="dg">#REF!</definedName>
    <definedName name="dien" localSheetId="8">#REF!</definedName>
    <definedName name="dien" localSheetId="13">#REF!</definedName>
    <definedName name="dien" localSheetId="14">#REF!</definedName>
    <definedName name="dien" localSheetId="15">#REF!</definedName>
    <definedName name="dien" localSheetId="16">#REF!</definedName>
    <definedName name="dien" localSheetId="17">#REF!</definedName>
    <definedName name="dien" localSheetId="1">#REF!</definedName>
    <definedName name="dien" localSheetId="18">#REF!</definedName>
    <definedName name="dien" localSheetId="19">#REF!</definedName>
    <definedName name="dien" localSheetId="20">#REF!</definedName>
    <definedName name="dien" localSheetId="21">#REF!</definedName>
    <definedName name="dien" localSheetId="24">#REF!</definedName>
    <definedName name="dien" localSheetId="25">#REF!</definedName>
    <definedName name="dien" localSheetId="26">#REF!</definedName>
    <definedName name="dien" localSheetId="2">#REF!</definedName>
    <definedName name="dien" localSheetId="29">#REF!</definedName>
    <definedName name="dien" localSheetId="33">#REF!</definedName>
    <definedName name="dien" localSheetId="38">#REF!</definedName>
    <definedName name="dien" localSheetId="11">#REF!</definedName>
    <definedName name="dien" localSheetId="6">#REF!</definedName>
    <definedName name="dien">#REF!</definedName>
    <definedName name="dn" localSheetId="0" hidden="1">{"'TDTGT (theo Dphuong)'!$A$4:$F$75"}</definedName>
    <definedName name="dn" localSheetId="13" hidden="1">{"'TDTGT (theo Dphuong)'!$A$4:$F$75"}</definedName>
    <definedName name="dn" localSheetId="14" hidden="1">{"'TDTGT (theo Dphuong)'!$A$4:$F$75"}</definedName>
    <definedName name="dn" localSheetId="16" hidden="1">{"'TDTGT (theo Dphuong)'!$A$4:$F$75"}</definedName>
    <definedName name="dn" localSheetId="17" hidden="1">{"'TDTGT (theo Dphuong)'!$A$4:$F$75"}</definedName>
    <definedName name="dn" localSheetId="1" hidden="1">{"'TDTGT (theo Dphuong)'!$A$4:$F$75"}</definedName>
    <definedName name="dn" localSheetId="18" hidden="1">{"'TDTGT (theo Dphuong)'!$A$4:$F$75"}</definedName>
    <definedName name="dn" localSheetId="19" hidden="1">{"'TDTGT (theo Dphuong)'!$A$4:$F$75"}</definedName>
    <definedName name="dn" localSheetId="20" hidden="1">{"'TDTGT (theo Dphuong)'!$A$4:$F$75"}</definedName>
    <definedName name="dn" localSheetId="25" hidden="1">{"'TDTGT (theo Dphuong)'!$A$4:$F$75"}</definedName>
    <definedName name="dn" localSheetId="26" hidden="1">{"'TDTGT (theo Dphuong)'!$A$4:$F$75"}</definedName>
    <definedName name="dn" localSheetId="2" hidden="1">{"'TDTGT (theo Dphuong)'!$A$4:$F$75"}</definedName>
    <definedName name="dn" localSheetId="3" hidden="1">{"'TDTGT (theo Dphuong)'!$A$4:$F$75"}</definedName>
    <definedName name="dn" localSheetId="11" hidden="1">{"'TDTGT (theo Dphuong)'!$A$4:$F$75"}</definedName>
    <definedName name="dn" hidden="1">{"'TDTGT (theo Dphuong)'!$A$4:$F$75"}</definedName>
    <definedName name="ffddg" localSheetId="0">#REF!</definedName>
    <definedName name="ffddg" localSheetId="8">#REF!</definedName>
    <definedName name="ffddg" localSheetId="13">#REF!</definedName>
    <definedName name="ffddg" localSheetId="14">#REF!</definedName>
    <definedName name="ffddg" localSheetId="15">#REF!</definedName>
    <definedName name="ffddg" localSheetId="1">#REF!</definedName>
    <definedName name="ffddg" localSheetId="18">#REF!</definedName>
    <definedName name="ffddg" localSheetId="19">#REF!</definedName>
    <definedName name="ffddg" localSheetId="20">#REF!</definedName>
    <definedName name="ffddg" localSheetId="21">#REF!</definedName>
    <definedName name="ffddg" localSheetId="24">#REF!</definedName>
    <definedName name="ffddg" localSheetId="25">#REF!</definedName>
    <definedName name="ffddg" localSheetId="26">#REF!</definedName>
    <definedName name="ffddg" localSheetId="2">#REF!</definedName>
    <definedName name="ffddg" localSheetId="29">#REF!</definedName>
    <definedName name="ffddg" localSheetId="33">#REF!</definedName>
    <definedName name="ffddg" localSheetId="38">#REF!</definedName>
    <definedName name="ffddg" localSheetId="3">#REF!</definedName>
    <definedName name="ffddg" localSheetId="11">#REF!</definedName>
    <definedName name="ffddg" localSheetId="6">#REF!</definedName>
    <definedName name="ffddg">#REF!</definedName>
    <definedName name="FP" localSheetId="0">'[1]COAT&amp;WRAP-QIOT-#3'!#REF!</definedName>
    <definedName name="FP" localSheetId="8">'[2]COAT&amp;WRAP-QIOT-#3'!#REF!</definedName>
    <definedName name="FP" localSheetId="13">'[2]COAT&amp;WRAP-QIOT-#3'!#REF!</definedName>
    <definedName name="FP" localSheetId="14">'[2]COAT&amp;WRAP-QIOT-#3'!#REF!</definedName>
    <definedName name="FP" localSheetId="15">'[2]COAT&amp;WRAP-QIOT-#3'!#REF!</definedName>
    <definedName name="FP" localSheetId="16">'[1]COAT&amp;WRAP-QIOT-#3'!#REF!</definedName>
    <definedName name="FP" localSheetId="17">'[1]COAT&amp;WRAP-QIOT-#3'!#REF!</definedName>
    <definedName name="FP" localSheetId="1">'[1]COAT&amp;WRAP-QIOT-#3'!#REF!</definedName>
    <definedName name="FP" localSheetId="18">'[1]COAT&amp;WRAP-QIOT-#3'!#REF!</definedName>
    <definedName name="FP" localSheetId="19">'[2]COAT&amp;WRAP-QIOT-#3'!#REF!</definedName>
    <definedName name="FP" localSheetId="20">'[2]COAT&amp;WRAP-QIOT-#3'!#REF!</definedName>
    <definedName name="FP" localSheetId="21">'[2]COAT&amp;WRAP-QIOT-#3'!#REF!</definedName>
    <definedName name="FP" localSheetId="24">'[2]COAT&amp;WRAP-QIOT-#3'!#REF!</definedName>
    <definedName name="FP" localSheetId="25">'[1]COAT&amp;WRAP-QIOT-#3'!#REF!</definedName>
    <definedName name="FP" localSheetId="2">'[1]COAT&amp;WRAP-QIOT-#3'!#REF!</definedName>
    <definedName name="FP" localSheetId="29">'[2]COAT&amp;WRAP-QIOT-#3'!#REF!</definedName>
    <definedName name="FP" localSheetId="33">'[2]COAT&amp;WRAP-QIOT-#3'!#REF!</definedName>
    <definedName name="FP" localSheetId="38">'[2]COAT&amp;WRAP-QIOT-#3'!#REF!</definedName>
    <definedName name="FP" localSheetId="3">'[1]COAT&amp;WRAP-QIOT-#3'!#REF!</definedName>
    <definedName name="FP" localSheetId="11">'[2]COAT&amp;WRAP-QIOT-#3'!#REF!</definedName>
    <definedName name="FP" localSheetId="6">'[2]COAT&amp;WRAP-QIOT-#3'!#REF!</definedName>
    <definedName name="FP">'[2]COAT&amp;WRAP-QIOT-#3'!#REF!</definedName>
    <definedName name="h" localSheetId="0" hidden="1">{"'TDTGT (theo Dphuong)'!$A$4:$F$75"}</definedName>
    <definedName name="h" localSheetId="13" hidden="1">{"'TDTGT (theo Dphuong)'!$A$4:$F$75"}</definedName>
    <definedName name="h" localSheetId="14" hidden="1">{"'TDTGT (theo Dphuong)'!$A$4:$F$75"}</definedName>
    <definedName name="h" localSheetId="16" hidden="1">{"'TDTGT (theo Dphuong)'!$A$4:$F$75"}</definedName>
    <definedName name="h" localSheetId="17" hidden="1">{"'TDTGT (theo Dphuong)'!$A$4:$F$75"}</definedName>
    <definedName name="h" localSheetId="1" hidden="1">{"'TDTGT (theo Dphuong)'!$A$4:$F$75"}</definedName>
    <definedName name="h" localSheetId="18" hidden="1">{"'TDTGT (theo Dphuong)'!$A$4:$F$75"}</definedName>
    <definedName name="h" localSheetId="19" hidden="1">{"'TDTGT (theo Dphuong)'!$A$4:$F$75"}</definedName>
    <definedName name="h" localSheetId="20" hidden="1">{"'TDTGT (theo Dphuong)'!$A$4:$F$75"}</definedName>
    <definedName name="h" localSheetId="25" hidden="1">{"'TDTGT (theo Dphuong)'!$A$4:$F$75"}</definedName>
    <definedName name="h" localSheetId="26" hidden="1">{"'TDTGT (theo Dphuong)'!$A$4:$F$75"}</definedName>
    <definedName name="h" localSheetId="2" hidden="1">{"'TDTGT (theo Dphuong)'!$A$4:$F$75"}</definedName>
    <definedName name="h" localSheetId="3" hidden="1">{"'TDTGT (theo Dphuong)'!$A$4:$F$75"}</definedName>
    <definedName name="h" localSheetId="11" hidden="1">{"'TDTGT (theo Dphuong)'!$A$4:$F$75"}</definedName>
    <definedName name="h" hidden="1">{"'TDTGT (theo Dphuong)'!$A$4:$F$75"}</definedName>
    <definedName name="hab" localSheetId="0">#REF!</definedName>
    <definedName name="hab" localSheetId="8">#REF!</definedName>
    <definedName name="hab" localSheetId="13">#REF!</definedName>
    <definedName name="hab" localSheetId="14">#REF!</definedName>
    <definedName name="hab" localSheetId="15">#REF!</definedName>
    <definedName name="hab" localSheetId="16">#REF!</definedName>
    <definedName name="hab" localSheetId="17">#REF!</definedName>
    <definedName name="hab" localSheetId="1">#REF!</definedName>
    <definedName name="hab" localSheetId="18">#REF!</definedName>
    <definedName name="hab" localSheetId="19">#REF!</definedName>
    <definedName name="hab" localSheetId="20">#REF!</definedName>
    <definedName name="hab" localSheetId="21">#REF!</definedName>
    <definedName name="hab" localSheetId="24">#REF!</definedName>
    <definedName name="hab" localSheetId="25">#REF!</definedName>
    <definedName name="hab" localSheetId="26">#REF!</definedName>
    <definedName name="hab" localSheetId="2">#REF!</definedName>
    <definedName name="hab" localSheetId="29">#REF!</definedName>
    <definedName name="hab" localSheetId="33">#REF!</definedName>
    <definedName name="hab" localSheetId="38">#REF!</definedName>
    <definedName name="hab" localSheetId="39">#REF!</definedName>
    <definedName name="hab" localSheetId="3">#REF!</definedName>
    <definedName name="hab" localSheetId="11">#REF!</definedName>
    <definedName name="hab" localSheetId="6">#REF!</definedName>
    <definedName name="hab">#REF!</definedName>
    <definedName name="habac" localSheetId="0">#REF!</definedName>
    <definedName name="habac" localSheetId="8">#REF!</definedName>
    <definedName name="habac" localSheetId="13">#REF!</definedName>
    <definedName name="habac" localSheetId="14">#REF!</definedName>
    <definedName name="habac" localSheetId="15">#REF!</definedName>
    <definedName name="habac" localSheetId="16">#REF!</definedName>
    <definedName name="habac" localSheetId="17">#REF!</definedName>
    <definedName name="habac" localSheetId="1">#REF!</definedName>
    <definedName name="habac" localSheetId="18">#REF!</definedName>
    <definedName name="habac" localSheetId="19">#REF!</definedName>
    <definedName name="habac" localSheetId="20">#REF!</definedName>
    <definedName name="habac" localSheetId="21">#REF!</definedName>
    <definedName name="habac" localSheetId="24">#REF!</definedName>
    <definedName name="habac" localSheetId="25">#REF!</definedName>
    <definedName name="habac" localSheetId="26">#REF!</definedName>
    <definedName name="habac" localSheetId="2">#REF!</definedName>
    <definedName name="habac" localSheetId="29">#REF!</definedName>
    <definedName name="habac" localSheetId="33">#REF!</definedName>
    <definedName name="habac" localSheetId="38">#REF!</definedName>
    <definedName name="habac" localSheetId="39">#REF!</definedName>
    <definedName name="habac" localSheetId="3">#REF!</definedName>
    <definedName name="habac" localSheetId="11">#REF!</definedName>
    <definedName name="habac" localSheetId="6">#REF!</definedName>
    <definedName name="habac">#REF!</definedName>
    <definedName name="Habac1">'[7]7 THAI NGUYEN'!$A$11</definedName>
    <definedName name="hhg" localSheetId="0">#REF!</definedName>
    <definedName name="hhg" localSheetId="8">#REF!</definedName>
    <definedName name="hhg" localSheetId="13">#REF!</definedName>
    <definedName name="hhg" localSheetId="14">#REF!</definedName>
    <definedName name="hhg" localSheetId="15">#REF!</definedName>
    <definedName name="hhg" localSheetId="16">#REF!</definedName>
    <definedName name="hhg" localSheetId="17">#REF!</definedName>
    <definedName name="hhg" localSheetId="1">#REF!</definedName>
    <definedName name="hhg" localSheetId="18">#REF!</definedName>
    <definedName name="hhg" localSheetId="19">#REF!</definedName>
    <definedName name="hhg" localSheetId="20">#REF!</definedName>
    <definedName name="hhg" localSheetId="21">#REF!</definedName>
    <definedName name="hhg" localSheetId="24">#REF!</definedName>
    <definedName name="hhg" localSheetId="25">#REF!</definedName>
    <definedName name="hhg" localSheetId="26">#REF!</definedName>
    <definedName name="hhg" localSheetId="2">#REF!</definedName>
    <definedName name="hhg" localSheetId="29">#REF!</definedName>
    <definedName name="hhg" localSheetId="33">#REF!</definedName>
    <definedName name="hhg" localSheetId="38">#REF!</definedName>
    <definedName name="hhg" localSheetId="39">#REF!</definedName>
    <definedName name="hhg" localSheetId="3">#REF!</definedName>
    <definedName name="hhg" localSheetId="11">#REF!</definedName>
    <definedName name="hhg" localSheetId="6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13" hidden="1">{"'TDTGT (theo Dphuong)'!$A$4:$F$75"}</definedName>
    <definedName name="HTML_Control" localSheetId="14" hidden="1">{"'TDTGT (theo Dphuong)'!$A$4:$F$75"}</definedName>
    <definedName name="HTML_Control" localSheetId="16" hidden="1">{"'TDTGT (theo Dphuong)'!$A$4:$F$75"}</definedName>
    <definedName name="HTML_Control" localSheetId="17" hidden="1">{"'TDTGT (theo Dphuong)'!$A$4:$F$75"}</definedName>
    <definedName name="HTML_Control" localSheetId="1" hidden="1">{"'TDTGT (theo Dphuong)'!$A$4:$F$75"}</definedName>
    <definedName name="HTML_Control" localSheetId="18" hidden="1">{"'TDTGT (theo Dphuong)'!$A$4:$F$75"}</definedName>
    <definedName name="HTML_Control" localSheetId="19" hidden="1">{"'TDTGT (theo Dphuong)'!$A$4:$F$75"}</definedName>
    <definedName name="HTML_Control" localSheetId="20" hidden="1">{"'TDTGT (theo Dphuong)'!$A$4:$F$75"}</definedName>
    <definedName name="HTML_Control" localSheetId="23" hidden="1">{"'TDTGT (theo Dphuong)'!$A$4:$F$75"}</definedName>
    <definedName name="HTML_Control" localSheetId="24" hidden="1">{"'TDTGT (theo Dphuong)'!$A$4:$F$75"}</definedName>
    <definedName name="HTML_Control" localSheetId="25" hidden="1">{"'TDTGT (theo Dphuong)'!$A$4:$F$75"}</definedName>
    <definedName name="HTML_Control" localSheetId="26" hidden="1">{"'TDTGT (theo Dphuong)'!$A$4:$F$75"}</definedName>
    <definedName name="HTML_Control" localSheetId="2" hidden="1">{"'TDTGT (theo Dphuong)'!$A$4:$F$75"}</definedName>
    <definedName name="HTML_Control" localSheetId="39" hidden="1">{"'TDTGT (theo Dphuong)'!$A$4:$F$75"}</definedName>
    <definedName name="HTML_Control" localSheetId="3" hidden="1">{"'TDTGT (theo Dphuong)'!$A$4:$F$75"}</definedName>
    <definedName name="HTML_Control" localSheetId="11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13" hidden="1">{#N/A,#N/A,FALSE,"Chung"}</definedName>
    <definedName name="i" localSheetId="14" hidden="1">{#N/A,#N/A,FALSE,"Chung"}</definedName>
    <definedName name="i" localSheetId="16" hidden="1">{#N/A,#N/A,FALSE,"Chung"}</definedName>
    <definedName name="i" localSheetId="17" hidden="1">{#N/A,#N/A,FALSE,"Chung"}</definedName>
    <definedName name="i" localSheetId="1" hidden="1">{#N/A,#N/A,FALSE,"Chung"}</definedName>
    <definedName name="i" localSheetId="18" hidden="1">{#N/A,#N/A,FALSE,"Chung"}</definedName>
    <definedName name="i" localSheetId="19" hidden="1">{#N/A,#N/A,FALSE,"Chung"}</definedName>
    <definedName name="i" localSheetId="20" hidden="1">{#N/A,#N/A,FALSE,"Chung"}</definedName>
    <definedName name="i" localSheetId="25" hidden="1">{#N/A,#N/A,FALSE,"Chung"}</definedName>
    <definedName name="i" localSheetId="26" hidden="1">{#N/A,#N/A,FALSE,"Chung"}</definedName>
    <definedName name="i" localSheetId="2" hidden="1">{#N/A,#N/A,FALSE,"Chung"}</definedName>
    <definedName name="i" localSheetId="3" hidden="1">{#N/A,#N/A,FALSE,"Chung"}</definedName>
    <definedName name="i" localSheetId="11" hidden="1">{#N/A,#N/A,FALSE,"Chung"}</definedName>
    <definedName name="i" hidden="1">{#N/A,#N/A,FALSE,"Chung"}</definedName>
    <definedName name="IO" localSheetId="0">'[1]COAT&amp;WRAP-QIOT-#3'!#REF!</definedName>
    <definedName name="IO" localSheetId="8">'[2]COAT&amp;WRAP-QIOT-#3'!#REF!</definedName>
    <definedName name="IO" localSheetId="13">'[2]COAT&amp;WRAP-QIOT-#3'!#REF!</definedName>
    <definedName name="IO" localSheetId="14">'[2]COAT&amp;WRAP-QIOT-#3'!#REF!</definedName>
    <definedName name="IO" localSheetId="15">'[2]COAT&amp;WRAP-QIOT-#3'!#REF!</definedName>
    <definedName name="IO" localSheetId="16">'[1]COAT&amp;WRAP-QIOT-#3'!#REF!</definedName>
    <definedName name="IO" localSheetId="17">'[1]COAT&amp;WRAP-QIOT-#3'!#REF!</definedName>
    <definedName name="IO" localSheetId="1">'[1]COAT&amp;WRAP-QIOT-#3'!#REF!</definedName>
    <definedName name="IO" localSheetId="18">'[1]COAT&amp;WRAP-QIOT-#3'!#REF!</definedName>
    <definedName name="IO" localSheetId="19">'[2]COAT&amp;WRAP-QIOT-#3'!#REF!</definedName>
    <definedName name="IO" localSheetId="20">'[2]COAT&amp;WRAP-QIOT-#3'!#REF!</definedName>
    <definedName name="IO" localSheetId="21">'[2]COAT&amp;WRAP-QIOT-#3'!#REF!</definedName>
    <definedName name="IO" localSheetId="24">'[2]COAT&amp;WRAP-QIOT-#3'!#REF!</definedName>
    <definedName name="IO" localSheetId="25">'[1]COAT&amp;WRAP-QIOT-#3'!#REF!</definedName>
    <definedName name="IO" localSheetId="2">'[1]COAT&amp;WRAP-QIOT-#3'!#REF!</definedName>
    <definedName name="IO" localSheetId="29">'[2]COAT&amp;WRAP-QIOT-#3'!#REF!</definedName>
    <definedName name="IO" localSheetId="33">'[2]COAT&amp;WRAP-QIOT-#3'!#REF!</definedName>
    <definedName name="IO" localSheetId="38">'[2]COAT&amp;WRAP-QIOT-#3'!#REF!</definedName>
    <definedName name="IO" localSheetId="3">'[1]COAT&amp;WRAP-QIOT-#3'!#REF!</definedName>
    <definedName name="IO" localSheetId="6">'[2]COAT&amp;WRAP-QIOT-#3'!#REF!</definedName>
    <definedName name="IO">'[2]COAT&amp;WRAP-QIOT-#3'!#REF!</definedName>
    <definedName name="kjh" localSheetId="0" hidden="1">{#N/A,#N/A,FALSE,"Chung"}</definedName>
    <definedName name="kjh" localSheetId="13" hidden="1">{#N/A,#N/A,FALSE,"Chung"}</definedName>
    <definedName name="kjh" localSheetId="14" hidden="1">{#N/A,#N/A,FALSE,"Chung"}</definedName>
    <definedName name="kjh" localSheetId="16" hidden="1">{#N/A,#N/A,FALSE,"Chung"}</definedName>
    <definedName name="kjh" localSheetId="17" hidden="1">{#N/A,#N/A,FALSE,"Chung"}</definedName>
    <definedName name="kjh" localSheetId="1" hidden="1">{#N/A,#N/A,FALSE,"Chung"}</definedName>
    <definedName name="kjh" localSheetId="18" hidden="1">{#N/A,#N/A,FALSE,"Chung"}</definedName>
    <definedName name="kjh" localSheetId="19" hidden="1">{#N/A,#N/A,FALSE,"Chung"}</definedName>
    <definedName name="kjh" localSheetId="20" hidden="1">{#N/A,#N/A,FALSE,"Chung"}</definedName>
    <definedName name="kjh" localSheetId="25" hidden="1">{#N/A,#N/A,FALSE,"Chung"}</definedName>
    <definedName name="kjh" localSheetId="26" hidden="1">{#N/A,#N/A,FALSE,"Chung"}</definedName>
    <definedName name="kjh" localSheetId="2" hidden="1">{#N/A,#N/A,FALSE,"Chung"}</definedName>
    <definedName name="kjh" localSheetId="3" hidden="1">{#N/A,#N/A,FALSE,"Chung"}</definedName>
    <definedName name="kjh" localSheetId="11" hidden="1">{#N/A,#N/A,FALSE,"Chung"}</definedName>
    <definedName name="kjh" hidden="1">{#N/A,#N/A,FALSE,"Chung"}</definedName>
    <definedName name="kjhjfhdjkfndfndf" localSheetId="0">#REF!</definedName>
    <definedName name="kjhjfhdjkfndfndf" localSheetId="8">#REF!</definedName>
    <definedName name="kjhjfhdjkfndfndf" localSheetId="13">#REF!</definedName>
    <definedName name="kjhjfhdjkfndfndf" localSheetId="14">#REF!</definedName>
    <definedName name="kjhjfhdjkfndfndf" localSheetId="15">#REF!</definedName>
    <definedName name="kjhjfhdjkfndfndf" localSheetId="16">#REF!</definedName>
    <definedName name="kjhjfhdjkfndfndf" localSheetId="17">#REF!</definedName>
    <definedName name="kjhjfhdjkfndfndf" localSheetId="1">#REF!</definedName>
    <definedName name="kjhjfhdjkfndfndf" localSheetId="18">#REF!</definedName>
    <definedName name="kjhjfhdjkfndfndf" localSheetId="19">#REF!</definedName>
    <definedName name="kjhjfhdjkfndfndf" localSheetId="20">#REF!</definedName>
    <definedName name="kjhjfhdjkfndfndf" localSheetId="21">#REF!</definedName>
    <definedName name="kjhjfhdjkfndfndf" localSheetId="24">#REF!</definedName>
    <definedName name="kjhjfhdjkfndfndf" localSheetId="25">#REF!</definedName>
    <definedName name="kjhjfhdjkfndfndf" localSheetId="26">#REF!</definedName>
    <definedName name="kjhjfhdjkfndfndf" localSheetId="2">#REF!</definedName>
    <definedName name="kjhjfhdjkfndfndf" localSheetId="29">#REF!</definedName>
    <definedName name="kjhjfhdjkfndfndf" localSheetId="33">#REF!</definedName>
    <definedName name="kjhjfhdjkfndfndf" localSheetId="38">#REF!</definedName>
    <definedName name="kjhjfhdjkfndfndf" localSheetId="39">#REF!</definedName>
    <definedName name="kjhjfhdjkfndfndf" localSheetId="3">#REF!</definedName>
    <definedName name="kjhjfhdjkfndfndf" localSheetId="11">#REF!</definedName>
    <definedName name="kjhjfhdjkfndfndf" localSheetId="6">#REF!</definedName>
    <definedName name="kjhjfhdjkfndfndf">#REF!</definedName>
    <definedName name="m" localSheetId="0" hidden="1">{"'TDTGT (theo Dphuong)'!$A$4:$F$75"}</definedName>
    <definedName name="m" localSheetId="13" hidden="1">{"'TDTGT (theo Dphuong)'!$A$4:$F$75"}</definedName>
    <definedName name="m" localSheetId="14" hidden="1">{"'TDTGT (theo Dphuong)'!$A$4:$F$75"}</definedName>
    <definedName name="m" localSheetId="16" hidden="1">{"'TDTGT (theo Dphuong)'!$A$4:$F$75"}</definedName>
    <definedName name="m" localSheetId="17" hidden="1">{"'TDTGT (theo Dphuong)'!$A$4:$F$75"}</definedName>
    <definedName name="m" localSheetId="1" hidden="1">{"'TDTGT (theo Dphuong)'!$A$4:$F$75"}</definedName>
    <definedName name="m" localSheetId="18" hidden="1">{"'TDTGT (theo Dphuong)'!$A$4:$F$75"}</definedName>
    <definedName name="m" localSheetId="19" hidden="1">{"'TDTGT (theo Dphuong)'!$A$4:$F$75"}</definedName>
    <definedName name="m" localSheetId="20" hidden="1">{"'TDTGT (theo Dphuong)'!$A$4:$F$75"}</definedName>
    <definedName name="m" localSheetId="25" hidden="1">{"'TDTGT (theo Dphuong)'!$A$4:$F$75"}</definedName>
    <definedName name="m" localSheetId="26" hidden="1">{"'TDTGT (theo Dphuong)'!$A$4:$F$75"}</definedName>
    <definedName name="m" localSheetId="2" hidden="1">{"'TDTGT (theo Dphuong)'!$A$4:$F$75"}</definedName>
    <definedName name="m" localSheetId="3" hidden="1">{"'TDTGT (theo Dphuong)'!$A$4:$F$75"}</definedName>
    <definedName name="m" localSheetId="11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8">'[2]COAT&amp;WRAP-QIOT-#3'!#REF!</definedName>
    <definedName name="MAT" localSheetId="13">'[2]COAT&amp;WRAP-QIOT-#3'!#REF!</definedName>
    <definedName name="MAT" localSheetId="14">'[2]COAT&amp;WRAP-QIOT-#3'!#REF!</definedName>
    <definedName name="MAT" localSheetId="15">'[2]COAT&amp;WRAP-QIOT-#3'!#REF!</definedName>
    <definedName name="MAT" localSheetId="16">'[1]COAT&amp;WRAP-QIOT-#3'!#REF!</definedName>
    <definedName name="MAT" localSheetId="17">'[1]COAT&amp;WRAP-QIOT-#3'!#REF!</definedName>
    <definedName name="MAT" localSheetId="1">'[1]COAT&amp;WRAP-QIOT-#3'!#REF!</definedName>
    <definedName name="MAT" localSheetId="18">'[1]COAT&amp;WRAP-QIOT-#3'!#REF!</definedName>
    <definedName name="MAT" localSheetId="19">'[2]COAT&amp;WRAP-QIOT-#3'!#REF!</definedName>
    <definedName name="MAT" localSheetId="20">'[2]COAT&amp;WRAP-QIOT-#3'!#REF!</definedName>
    <definedName name="MAT" localSheetId="21">'[2]COAT&amp;WRAP-QIOT-#3'!#REF!</definedName>
    <definedName name="MAT" localSheetId="24">'[2]COAT&amp;WRAP-QIOT-#3'!#REF!</definedName>
    <definedName name="MAT" localSheetId="25">'[1]COAT&amp;WRAP-QIOT-#3'!#REF!</definedName>
    <definedName name="MAT" localSheetId="2">'[1]COAT&amp;WRAP-QIOT-#3'!#REF!</definedName>
    <definedName name="MAT" localSheetId="29">'[2]COAT&amp;WRAP-QIOT-#3'!#REF!</definedName>
    <definedName name="MAT" localSheetId="33">'[2]COAT&amp;WRAP-QIOT-#3'!#REF!</definedName>
    <definedName name="MAT" localSheetId="38">'[2]COAT&amp;WRAP-QIOT-#3'!#REF!</definedName>
    <definedName name="MAT" localSheetId="3">'[1]COAT&amp;WRAP-QIOT-#3'!#REF!</definedName>
    <definedName name="MAT" localSheetId="6">'[2]COAT&amp;WRAP-QIOT-#3'!#REF!</definedName>
    <definedName name="MAT">'[2]COAT&amp;WRAP-QIOT-#3'!#REF!</definedName>
    <definedName name="mc" localSheetId="0">#REF!</definedName>
    <definedName name="mc" localSheetId="8">#REF!</definedName>
    <definedName name="mc" localSheetId="13">#REF!</definedName>
    <definedName name="mc" localSheetId="14">#REF!</definedName>
    <definedName name="mc" localSheetId="15">#REF!</definedName>
    <definedName name="mc" localSheetId="16">#REF!</definedName>
    <definedName name="mc" localSheetId="17">#REF!</definedName>
    <definedName name="mc" localSheetId="1">#REF!</definedName>
    <definedName name="mc" localSheetId="18">#REF!</definedName>
    <definedName name="mc" localSheetId="19">#REF!</definedName>
    <definedName name="mc" localSheetId="20">#REF!</definedName>
    <definedName name="mc" localSheetId="21">#REF!</definedName>
    <definedName name="mc" localSheetId="24">#REF!</definedName>
    <definedName name="mc" localSheetId="25">#REF!</definedName>
    <definedName name="mc" localSheetId="26">#REF!</definedName>
    <definedName name="mc" localSheetId="2">#REF!</definedName>
    <definedName name="mc" localSheetId="29">#REF!</definedName>
    <definedName name="mc" localSheetId="33">#REF!</definedName>
    <definedName name="mc" localSheetId="38">#REF!</definedName>
    <definedName name="mc" localSheetId="39">#REF!</definedName>
    <definedName name="mc" localSheetId="3">#REF!</definedName>
    <definedName name="mc" localSheetId="11">#REF!</definedName>
    <definedName name="mc" localSheetId="6">#REF!</definedName>
    <definedName name="mc">#REF!</definedName>
    <definedName name="MF" localSheetId="0">'[1]COAT&amp;WRAP-QIOT-#3'!#REF!</definedName>
    <definedName name="MF" localSheetId="8">'[2]COAT&amp;WRAP-QIOT-#3'!#REF!</definedName>
    <definedName name="MF" localSheetId="13">'[2]COAT&amp;WRAP-QIOT-#3'!#REF!</definedName>
    <definedName name="MF" localSheetId="14">'[2]COAT&amp;WRAP-QIOT-#3'!#REF!</definedName>
    <definedName name="MF" localSheetId="15">'[2]COAT&amp;WRAP-QIOT-#3'!#REF!</definedName>
    <definedName name="MF" localSheetId="16">'[1]COAT&amp;WRAP-QIOT-#3'!#REF!</definedName>
    <definedName name="MF" localSheetId="17">'[1]COAT&amp;WRAP-QIOT-#3'!#REF!</definedName>
    <definedName name="MF" localSheetId="1">'[1]COAT&amp;WRAP-QIOT-#3'!#REF!</definedName>
    <definedName name="MF" localSheetId="18">'[1]COAT&amp;WRAP-QIOT-#3'!#REF!</definedName>
    <definedName name="MF" localSheetId="19">'[2]COAT&amp;WRAP-QIOT-#3'!#REF!</definedName>
    <definedName name="MF" localSheetId="20">'[2]COAT&amp;WRAP-QIOT-#3'!#REF!</definedName>
    <definedName name="MF" localSheetId="21">'[2]COAT&amp;WRAP-QIOT-#3'!#REF!</definedName>
    <definedName name="MF" localSheetId="24">'[2]COAT&amp;WRAP-QIOT-#3'!#REF!</definedName>
    <definedName name="MF" localSheetId="25">'[1]COAT&amp;WRAP-QIOT-#3'!#REF!</definedName>
    <definedName name="MF" localSheetId="2">'[1]COAT&amp;WRAP-QIOT-#3'!#REF!</definedName>
    <definedName name="MF" localSheetId="29">'[2]COAT&amp;WRAP-QIOT-#3'!#REF!</definedName>
    <definedName name="MF" localSheetId="33">'[2]COAT&amp;WRAP-QIOT-#3'!#REF!</definedName>
    <definedName name="MF" localSheetId="38">'[2]COAT&amp;WRAP-QIOT-#3'!#REF!</definedName>
    <definedName name="MF" localSheetId="3">'[1]COAT&amp;WRAP-QIOT-#3'!#REF!</definedName>
    <definedName name="MF" localSheetId="11">'[2]COAT&amp;WRAP-QIOT-#3'!#REF!</definedName>
    <definedName name="MF" localSheetId="6">'[2]COAT&amp;WRAP-QIOT-#3'!#REF!</definedName>
    <definedName name="MF">'[2]COAT&amp;WRAP-QIOT-#3'!#REF!</definedName>
    <definedName name="mnh" localSheetId="0">'[8]2.74'!#REF!</definedName>
    <definedName name="mnh" localSheetId="8">'[8]2.74'!#REF!</definedName>
    <definedName name="mnh" localSheetId="13">'[8]2.74'!#REF!</definedName>
    <definedName name="mnh" localSheetId="14">'[8]2.74'!#REF!</definedName>
    <definedName name="mnh" localSheetId="15">'[8]2.74'!#REF!</definedName>
    <definedName name="mnh" localSheetId="16">'[8]2.74'!#REF!</definedName>
    <definedName name="mnh" localSheetId="17">'[8]2.74'!#REF!</definedName>
    <definedName name="mnh" localSheetId="1">'[8]2.74'!#REF!</definedName>
    <definedName name="mnh" localSheetId="18">'[8]2.74'!#REF!</definedName>
    <definedName name="mnh" localSheetId="20">'[8]2.74'!#REF!</definedName>
    <definedName name="mnh" localSheetId="21">'[8]2.74'!#REF!</definedName>
    <definedName name="mnh" localSheetId="24">'[8]2.74'!#REF!</definedName>
    <definedName name="mnh" localSheetId="25">'[8]2.74'!#REF!</definedName>
    <definedName name="mnh" localSheetId="2">'[8]2.74'!#REF!</definedName>
    <definedName name="mnh" localSheetId="29">'[8]2.74'!#REF!</definedName>
    <definedName name="mnh" localSheetId="33">'[8]2.74'!#REF!</definedName>
    <definedName name="mnh" localSheetId="38">'[8]2.74'!#REF!</definedName>
    <definedName name="mnh" localSheetId="3">'[8]2.74'!#REF!</definedName>
    <definedName name="mnh" localSheetId="6">'[8]2.74'!#REF!</definedName>
    <definedName name="mnh">'[8]2.74'!#REF!</definedName>
    <definedName name="n" localSheetId="0">'[8]2.74'!#REF!</definedName>
    <definedName name="n" localSheetId="8">'[8]2.74'!#REF!</definedName>
    <definedName name="n" localSheetId="13">'[8]2.74'!#REF!</definedName>
    <definedName name="n" localSheetId="14">'[8]2.74'!#REF!</definedName>
    <definedName name="n" localSheetId="15">'[8]2.74'!#REF!</definedName>
    <definedName name="n" localSheetId="16">'[8]2.74'!#REF!</definedName>
    <definedName name="n" localSheetId="17">'[8]2.74'!#REF!</definedName>
    <definedName name="n" localSheetId="1">'[8]2.74'!#REF!</definedName>
    <definedName name="n" localSheetId="18">'[8]2.74'!#REF!</definedName>
    <definedName name="n" localSheetId="20">'[8]2.74'!#REF!</definedName>
    <definedName name="n" localSheetId="21">'[8]2.74'!#REF!</definedName>
    <definedName name="n" localSheetId="24">'[8]2.74'!#REF!</definedName>
    <definedName name="n" localSheetId="25">'[8]2.74'!#REF!</definedName>
    <definedName name="n" localSheetId="2">'[8]2.74'!#REF!</definedName>
    <definedName name="n" localSheetId="29">'[8]2.74'!#REF!</definedName>
    <definedName name="n" localSheetId="33">'[8]2.74'!#REF!</definedName>
    <definedName name="n" localSheetId="38">'[8]2.74'!#REF!</definedName>
    <definedName name="n" localSheetId="3">'[8]2.74'!#REF!</definedName>
    <definedName name="n" localSheetId="6">'[8]2.74'!#REF!</definedName>
    <definedName name="n">'[8]2.74'!#REF!</definedName>
    <definedName name="nhan" localSheetId="0">#REF!</definedName>
    <definedName name="nhan" localSheetId="8">#REF!</definedName>
    <definedName name="nhan" localSheetId="13">#REF!</definedName>
    <definedName name="nhan" localSheetId="14">#REF!</definedName>
    <definedName name="nhan" localSheetId="15">#REF!</definedName>
    <definedName name="nhan" localSheetId="16">#REF!</definedName>
    <definedName name="nhan" localSheetId="17">#REF!</definedName>
    <definedName name="nhan" localSheetId="1">#REF!</definedName>
    <definedName name="nhan" localSheetId="18">#REF!</definedName>
    <definedName name="nhan" localSheetId="19">#REF!</definedName>
    <definedName name="nhan" localSheetId="20">#REF!</definedName>
    <definedName name="nhan" localSheetId="21">#REF!</definedName>
    <definedName name="nhan" localSheetId="24">#REF!</definedName>
    <definedName name="nhan" localSheetId="25">#REF!</definedName>
    <definedName name="nhan" localSheetId="26">#REF!</definedName>
    <definedName name="nhan" localSheetId="2">#REF!</definedName>
    <definedName name="nhan" localSheetId="29">#REF!</definedName>
    <definedName name="nhan" localSheetId="30">#REF!</definedName>
    <definedName name="nhan" localSheetId="31">#REF!</definedName>
    <definedName name="nhan" localSheetId="33">#REF!</definedName>
    <definedName name="nhan" localSheetId="38">#REF!</definedName>
    <definedName name="nhan" localSheetId="39">#REF!</definedName>
    <definedName name="nhan" localSheetId="3">#REF!</definedName>
    <definedName name="nhan" localSheetId="11">#REF!</definedName>
    <definedName name="nhan" localSheetId="6">#REF!</definedName>
    <definedName name="nhan">#REF!</definedName>
    <definedName name="Nhan_xet_cua_dai">"Picture 1"</definedName>
    <definedName name="nuoc" localSheetId="0">#REF!</definedName>
    <definedName name="nuoc" localSheetId="8">#REF!</definedName>
    <definedName name="nuoc" localSheetId="13">#REF!</definedName>
    <definedName name="nuoc" localSheetId="14">#REF!</definedName>
    <definedName name="nuoc" localSheetId="15">#REF!</definedName>
    <definedName name="nuoc" localSheetId="1">#REF!</definedName>
    <definedName name="nuoc" localSheetId="18">#REF!</definedName>
    <definedName name="nuoc" localSheetId="19">#REF!</definedName>
    <definedName name="nuoc" localSheetId="20">#REF!</definedName>
    <definedName name="nuoc" localSheetId="21">#REF!</definedName>
    <definedName name="nuoc" localSheetId="24">#REF!</definedName>
    <definedName name="nuoc" localSheetId="25">#REF!</definedName>
    <definedName name="nuoc" localSheetId="26">#REF!</definedName>
    <definedName name="nuoc" localSheetId="2">#REF!</definedName>
    <definedName name="nuoc" localSheetId="29">#REF!</definedName>
    <definedName name="nuoc" localSheetId="33">#REF!</definedName>
    <definedName name="nuoc" localSheetId="38">#REF!</definedName>
    <definedName name="nuoc" localSheetId="3">#REF!</definedName>
    <definedName name="nuoc" localSheetId="11">#REF!</definedName>
    <definedName name="nuoc" localSheetId="6">#REF!</definedName>
    <definedName name="nuoc">#REF!</definedName>
    <definedName name="oanh" localSheetId="0" hidden="1">{#N/A,#N/A,FALSE,"Chung"}</definedName>
    <definedName name="oanh" localSheetId="13" hidden="1">{#N/A,#N/A,FALSE,"Chung"}</definedName>
    <definedName name="oanh" localSheetId="14" hidden="1">{#N/A,#N/A,FALSE,"Chung"}</definedName>
    <definedName name="oanh" localSheetId="16" hidden="1">{#N/A,#N/A,FALSE,"Chung"}</definedName>
    <definedName name="oanh" localSheetId="17" hidden="1">{#N/A,#N/A,FALSE,"Chung"}</definedName>
    <definedName name="oanh" localSheetId="1" hidden="1">{#N/A,#N/A,FALSE,"Chung"}</definedName>
    <definedName name="oanh" localSheetId="18" hidden="1">{#N/A,#N/A,FALSE,"Chung"}</definedName>
    <definedName name="oanh" localSheetId="19" hidden="1">{#N/A,#N/A,FALSE,"Chung"}</definedName>
    <definedName name="oanh" localSheetId="20" hidden="1">{#N/A,#N/A,FALSE,"Chung"}</definedName>
    <definedName name="oanh" localSheetId="25" hidden="1">{#N/A,#N/A,FALSE,"Chung"}</definedName>
    <definedName name="oanh" localSheetId="26" hidden="1">{#N/A,#N/A,FALSE,"Chung"}</definedName>
    <definedName name="oanh" localSheetId="2" hidden="1">{#N/A,#N/A,FALSE,"Chung"}</definedName>
    <definedName name="oanh" localSheetId="39" hidden="1">{#N/A,#N/A,FALSE,"Chung"}</definedName>
    <definedName name="oanh" localSheetId="3" hidden="1">{#N/A,#N/A,FALSE,"Chung"}</definedName>
    <definedName name="oanh" localSheetId="11" hidden="1">{#N/A,#N/A,FALSE,"Chung"}</definedName>
    <definedName name="oanh" hidden="1">{#N/A,#N/A,FALSE,"Chung"}</definedName>
    <definedName name="P" localSheetId="0">'[1]PNT-QUOT-#3'!#REF!</definedName>
    <definedName name="P" localSheetId="8">'[2]PNT-QUOT-#3'!#REF!</definedName>
    <definedName name="P" localSheetId="13">'[2]PNT-QUOT-#3'!#REF!</definedName>
    <definedName name="P" localSheetId="14">'[2]PNT-QUOT-#3'!#REF!</definedName>
    <definedName name="P" localSheetId="15">'[2]PNT-QUOT-#3'!#REF!</definedName>
    <definedName name="P" localSheetId="16">'[1]PNT-QUOT-#3'!#REF!</definedName>
    <definedName name="P" localSheetId="17">'[1]PNT-QUOT-#3'!#REF!</definedName>
    <definedName name="P" localSheetId="1">'[1]PNT-QUOT-#3'!#REF!</definedName>
    <definedName name="P" localSheetId="18">'[1]PNT-QUOT-#3'!#REF!</definedName>
    <definedName name="P" localSheetId="19">'[2]PNT-QUOT-#3'!#REF!</definedName>
    <definedName name="P" localSheetId="20">'[2]PNT-QUOT-#3'!#REF!</definedName>
    <definedName name="P" localSheetId="21">'[2]PNT-QUOT-#3'!#REF!</definedName>
    <definedName name="P" localSheetId="24">'[2]PNT-QUOT-#3'!#REF!</definedName>
    <definedName name="P" localSheetId="25">'[1]PNT-QUOT-#3'!#REF!</definedName>
    <definedName name="P" localSheetId="2">'[1]PNT-QUOT-#3'!#REF!</definedName>
    <definedName name="P" localSheetId="29">'[2]PNT-QUOT-#3'!#REF!</definedName>
    <definedName name="P" localSheetId="33">'[2]PNT-QUOT-#3'!#REF!</definedName>
    <definedName name="P" localSheetId="38">'[2]PNT-QUOT-#3'!#REF!</definedName>
    <definedName name="P" localSheetId="3">'[1]PNT-QUOT-#3'!#REF!</definedName>
    <definedName name="P" localSheetId="6">'[2]PNT-QUOT-#3'!#REF!</definedName>
    <definedName name="P">'[2]PNT-QUOT-#3'!#REF!</definedName>
    <definedName name="PEJM" localSheetId="0">'[1]COAT&amp;WRAP-QIOT-#3'!#REF!</definedName>
    <definedName name="PEJM" localSheetId="8">'[2]COAT&amp;WRAP-QIOT-#3'!#REF!</definedName>
    <definedName name="PEJM" localSheetId="13">'[2]COAT&amp;WRAP-QIOT-#3'!#REF!</definedName>
    <definedName name="PEJM" localSheetId="14">'[2]COAT&amp;WRAP-QIOT-#3'!#REF!</definedName>
    <definedName name="PEJM" localSheetId="15">'[2]COAT&amp;WRAP-QIOT-#3'!#REF!</definedName>
    <definedName name="PEJM" localSheetId="16">'[1]COAT&amp;WRAP-QIOT-#3'!#REF!</definedName>
    <definedName name="PEJM" localSheetId="17">'[1]COAT&amp;WRAP-QIOT-#3'!#REF!</definedName>
    <definedName name="PEJM" localSheetId="1">'[1]COAT&amp;WRAP-QIOT-#3'!#REF!</definedName>
    <definedName name="PEJM" localSheetId="18">'[1]COAT&amp;WRAP-QIOT-#3'!#REF!</definedName>
    <definedName name="PEJM" localSheetId="19">'[2]COAT&amp;WRAP-QIOT-#3'!#REF!</definedName>
    <definedName name="PEJM" localSheetId="20">'[2]COAT&amp;WRAP-QIOT-#3'!#REF!</definedName>
    <definedName name="PEJM" localSheetId="21">'[2]COAT&amp;WRAP-QIOT-#3'!#REF!</definedName>
    <definedName name="PEJM" localSheetId="24">'[2]COAT&amp;WRAP-QIOT-#3'!#REF!</definedName>
    <definedName name="PEJM" localSheetId="25">'[1]COAT&amp;WRAP-QIOT-#3'!#REF!</definedName>
    <definedName name="PEJM" localSheetId="2">'[1]COAT&amp;WRAP-QIOT-#3'!#REF!</definedName>
    <definedName name="PEJM" localSheetId="29">'[2]COAT&amp;WRAP-QIOT-#3'!#REF!</definedName>
    <definedName name="PEJM" localSheetId="33">'[2]COAT&amp;WRAP-QIOT-#3'!#REF!</definedName>
    <definedName name="PEJM" localSheetId="38">'[2]COAT&amp;WRAP-QIOT-#3'!#REF!</definedName>
    <definedName name="PEJM" localSheetId="3">'[1]COAT&amp;WRAP-QIOT-#3'!#REF!</definedName>
    <definedName name="PEJM" localSheetId="6">'[2]COAT&amp;WRAP-QIOT-#3'!#REF!</definedName>
    <definedName name="PEJM">'[2]COAT&amp;WRAP-QIOT-#3'!#REF!</definedName>
    <definedName name="PF" localSheetId="0">'[1]PNT-QUOT-#3'!#REF!</definedName>
    <definedName name="PF" localSheetId="8">'[2]PNT-QUOT-#3'!#REF!</definedName>
    <definedName name="PF" localSheetId="13">'[2]PNT-QUOT-#3'!#REF!</definedName>
    <definedName name="PF" localSheetId="14">'[2]PNT-QUOT-#3'!#REF!</definedName>
    <definedName name="PF" localSheetId="15">'[2]PNT-QUOT-#3'!#REF!</definedName>
    <definedName name="PF" localSheetId="16">'[1]PNT-QUOT-#3'!#REF!</definedName>
    <definedName name="PF" localSheetId="17">'[1]PNT-QUOT-#3'!#REF!</definedName>
    <definedName name="PF" localSheetId="1">'[1]PNT-QUOT-#3'!#REF!</definedName>
    <definedName name="PF" localSheetId="18">'[1]PNT-QUOT-#3'!#REF!</definedName>
    <definedName name="PF" localSheetId="19">'[2]PNT-QUOT-#3'!#REF!</definedName>
    <definedName name="PF" localSheetId="20">'[2]PNT-QUOT-#3'!#REF!</definedName>
    <definedName name="PF" localSheetId="21">'[2]PNT-QUOT-#3'!#REF!</definedName>
    <definedName name="PF" localSheetId="24">'[2]PNT-QUOT-#3'!#REF!</definedName>
    <definedName name="PF" localSheetId="25">'[1]PNT-QUOT-#3'!#REF!</definedName>
    <definedName name="PF" localSheetId="2">'[1]PNT-QUOT-#3'!#REF!</definedName>
    <definedName name="PF" localSheetId="29">'[2]PNT-QUOT-#3'!#REF!</definedName>
    <definedName name="PF" localSheetId="33">'[2]PNT-QUOT-#3'!#REF!</definedName>
    <definedName name="PF" localSheetId="38">'[2]PNT-QUOT-#3'!#REF!</definedName>
    <definedName name="PF" localSheetId="3">'[1]PNT-QUOT-#3'!#REF!</definedName>
    <definedName name="PF" localSheetId="6">'[2]PNT-QUOT-#3'!#REF!</definedName>
    <definedName name="PF">'[2]PNT-QUOT-#3'!#REF!</definedName>
    <definedName name="PM" localSheetId="0">[9]IBASE!$AH$16:$AV$110</definedName>
    <definedName name="PM" localSheetId="13">[10]IBASE!$AH$16:$AV$110</definedName>
    <definedName name="PM" localSheetId="14">[10]IBASE!$AH$16:$AV$110</definedName>
    <definedName name="PM" localSheetId="16">[9]IBASE!$AH$16:$AV$110</definedName>
    <definedName name="PM" localSheetId="17">[9]IBASE!$AH$16:$AV$110</definedName>
    <definedName name="PM" localSheetId="1">[9]IBASE!$AH$16:$AV$110</definedName>
    <definedName name="PM" localSheetId="18">[9]IBASE!$AH$16:$AV$110</definedName>
    <definedName name="PM" localSheetId="19">[10]IBASE!$AH$16:$AV$110</definedName>
    <definedName name="PM" localSheetId="20">[10]IBASE!$AH$16:$AV$110</definedName>
    <definedName name="PM" localSheetId="25">[9]IBASE!$AH$16:$AV$110</definedName>
    <definedName name="PM" localSheetId="2">[9]IBASE!$AH$16:$AV$110</definedName>
    <definedName name="PM" localSheetId="3">[10]IBASE!$AH$16:$AV$110</definedName>
    <definedName name="PM">[10]IBASE!$AH$16:$AV$110</definedName>
    <definedName name="Print_Area_MI" localSheetId="0">[11]ESTI.!$A$1:$U$52</definedName>
    <definedName name="Print_Area_MI" localSheetId="13">[12]ESTI.!$A$1:$U$52</definedName>
    <definedName name="Print_Area_MI" localSheetId="14">[12]ESTI.!$A$1:$U$52</definedName>
    <definedName name="Print_Area_MI" localSheetId="16">[12]ESTI.!$A$1:$U$52</definedName>
    <definedName name="Print_Area_MI" localSheetId="17">[12]ESTI.!$A$1:$U$52</definedName>
    <definedName name="Print_Area_MI" localSheetId="1">[11]ESTI.!$A$1:$U$52</definedName>
    <definedName name="Print_Area_MI" localSheetId="18">[12]ESTI.!$A$1:$U$52</definedName>
    <definedName name="Print_Area_MI" localSheetId="19">[12]ESTI.!$A$1:$U$52</definedName>
    <definedName name="Print_Area_MI" localSheetId="20">[12]ESTI.!$A$1:$U$52</definedName>
    <definedName name="Print_Area_MI" localSheetId="25">[12]ESTI.!$A$1:$U$52</definedName>
    <definedName name="Print_Area_MI" localSheetId="2">[13]ESTI.!$A$1:$U$52</definedName>
    <definedName name="Print_Area_MI" localSheetId="3">[12]ESTI.!$A$1:$U$52</definedName>
    <definedName name="Print_Area_MI">[12]ESTI.!$A$1:$U$52</definedName>
    <definedName name="_xlnm.Print_Titles" localSheetId="8">'[14]TiÕn ®é thùc hiÖn KC'!#REF!</definedName>
    <definedName name="_xlnm.Print_Titles" localSheetId="13">'[14]TiÕn ®é thùc hiÖn KC'!#REF!</definedName>
    <definedName name="_xlnm.Print_Titles" localSheetId="14">'[14]TiÕn ®é thùc hiÖn KC'!#REF!</definedName>
    <definedName name="_xlnm.Print_Titles" localSheetId="15">'[14]TiÕn ®é thùc hiÖn KC'!#REF!</definedName>
    <definedName name="_xlnm.Print_Titles" localSheetId="16">'[14]TiÕn ®é thùc hiÖn KC'!#REF!</definedName>
    <definedName name="_xlnm.Print_Titles" localSheetId="17">'[14]TiÕn ®é thùc hiÖn KC'!#REF!</definedName>
    <definedName name="_xlnm.Print_Titles" localSheetId="1">'[14]TiÕn ®é thùc hiÖn KC'!#REF!</definedName>
    <definedName name="_xlnm.Print_Titles" localSheetId="18">'[14]TiÕn ®é thùc hiÖn KC'!#REF!</definedName>
    <definedName name="_xlnm.Print_Titles" localSheetId="19">'[14]TiÕn ®é thùc hiÖn KC'!#REF!</definedName>
    <definedName name="_xlnm.Print_Titles" localSheetId="20">'[14]TiÕn ®é thùc hiÖn KC'!#REF!</definedName>
    <definedName name="_xlnm.Print_Titles" localSheetId="21">'[14]TiÕn ®é thùc hiÖn KC'!#REF!</definedName>
    <definedName name="_xlnm.Print_Titles" localSheetId="24">'[14]TiÕn ®é thùc hiÖn KC'!#REF!</definedName>
    <definedName name="_xlnm.Print_Titles" localSheetId="25">'[14]TiÕn ®é thùc hiÖn KC'!#REF!</definedName>
    <definedName name="_xlnm.Print_Titles" localSheetId="2">'[14]TiÕn ®é thùc hiÖn KC'!#REF!</definedName>
    <definedName name="_xlnm.Print_Titles" localSheetId="28">'31.Gia NVL'!#REF!,'31.Gia NVL'!#REF!</definedName>
    <definedName name="_xlnm.Print_Titles" localSheetId="29">'32.Gia Van tai'!#REF!,'32.Gia Van tai'!#REF!</definedName>
    <definedName name="_xlnm.Print_Titles" localSheetId="33">'[14]TiÕn ®é thùc hiÖn KC'!#REF!</definedName>
    <definedName name="_xlnm.Print_Titles" localSheetId="38">'[14]TiÕn ®é thùc hiÖn KC'!#REF!</definedName>
    <definedName name="_xlnm.Print_Titles" localSheetId="3">'[14]TiÕn ®é thùc hiÖn KC'!#REF!</definedName>
    <definedName name="_xlnm.Print_Titles" localSheetId="11">'[14]TiÕn ®é thùc hiÖn KC'!#REF!</definedName>
    <definedName name="_xlnm.Print_Titles" localSheetId="6">'[14]TiÕn ®é thùc hiÖn KC'!#REF!</definedName>
    <definedName name="_xlnm.Print_Titles">'[14]TiÕn ®é thùc hiÖn KC'!#REF!</definedName>
    <definedName name="pt" localSheetId="0">#REF!</definedName>
    <definedName name="pt" localSheetId="8">#REF!</definedName>
    <definedName name="pt" localSheetId="13">#REF!</definedName>
    <definedName name="pt" localSheetId="14">#REF!</definedName>
    <definedName name="pt" localSheetId="15">#REF!</definedName>
    <definedName name="pt" localSheetId="16">#REF!</definedName>
    <definedName name="pt" localSheetId="17">#REF!</definedName>
    <definedName name="pt" localSheetId="1">#REF!</definedName>
    <definedName name="pt" localSheetId="18">#REF!</definedName>
    <definedName name="pt" localSheetId="19">#REF!</definedName>
    <definedName name="pt" localSheetId="20">#REF!</definedName>
    <definedName name="pt" localSheetId="21">#REF!</definedName>
    <definedName name="pt" localSheetId="24">#REF!</definedName>
    <definedName name="pt" localSheetId="25">#REF!</definedName>
    <definedName name="pt" localSheetId="26">#REF!</definedName>
    <definedName name="pt" localSheetId="2">#REF!</definedName>
    <definedName name="pt" localSheetId="29">#REF!</definedName>
    <definedName name="pt" localSheetId="33">#REF!</definedName>
    <definedName name="pt" localSheetId="38">#REF!</definedName>
    <definedName name="pt" localSheetId="3">#REF!</definedName>
    <definedName name="pt" localSheetId="11">#REF!</definedName>
    <definedName name="pt" localSheetId="6">#REF!</definedName>
    <definedName name="pt">#REF!</definedName>
    <definedName name="ptr" localSheetId="0">#REF!</definedName>
    <definedName name="ptr" localSheetId="8">#REF!</definedName>
    <definedName name="ptr" localSheetId="13">#REF!</definedName>
    <definedName name="ptr" localSheetId="14">#REF!</definedName>
    <definedName name="ptr" localSheetId="15">#REF!</definedName>
    <definedName name="ptr" localSheetId="16">#REF!</definedName>
    <definedName name="ptr" localSheetId="17">#REF!</definedName>
    <definedName name="ptr" localSheetId="1">#REF!</definedName>
    <definedName name="ptr" localSheetId="18">#REF!</definedName>
    <definedName name="ptr" localSheetId="19">#REF!</definedName>
    <definedName name="ptr" localSheetId="20">#REF!</definedName>
    <definedName name="ptr" localSheetId="21">#REF!</definedName>
    <definedName name="ptr" localSheetId="24">#REF!</definedName>
    <definedName name="ptr" localSheetId="25">#REF!</definedName>
    <definedName name="ptr" localSheetId="26">#REF!</definedName>
    <definedName name="ptr" localSheetId="2">#REF!</definedName>
    <definedName name="ptr" localSheetId="29">#REF!</definedName>
    <definedName name="ptr" localSheetId="33">#REF!</definedName>
    <definedName name="ptr" localSheetId="38">#REF!</definedName>
    <definedName name="ptr" localSheetId="3">#REF!</definedName>
    <definedName name="ptr" localSheetId="11">#REF!</definedName>
    <definedName name="ptr" localSheetId="6">#REF!</definedName>
    <definedName name="ptr">#REF!</definedName>
    <definedName name="ptvt">'[15]ma-pt'!$A$6:$IV$228</definedName>
    <definedName name="qưeqwrqw" localSheetId="0" hidden="1">{#N/A,#N/A,FALSE,"Chung"}</definedName>
    <definedName name="qưeqwrqw" localSheetId="13" hidden="1">{#N/A,#N/A,FALSE,"Chung"}</definedName>
    <definedName name="qưeqwrqw" localSheetId="14" hidden="1">{#N/A,#N/A,FALSE,"Chung"}</definedName>
    <definedName name="qưeqwrqw" localSheetId="16" hidden="1">{#N/A,#N/A,FALSE,"Chung"}</definedName>
    <definedName name="qưeqwrqw" localSheetId="17" hidden="1">{#N/A,#N/A,FALSE,"Chung"}</definedName>
    <definedName name="qưeqwrqw" localSheetId="1" hidden="1">{#N/A,#N/A,FALSE,"Chung"}</definedName>
    <definedName name="qưeqwrqw" localSheetId="18" hidden="1">{#N/A,#N/A,FALSE,"Chung"}</definedName>
    <definedName name="qưeqwrqw" localSheetId="19" hidden="1">{#N/A,#N/A,FALSE,"Chung"}</definedName>
    <definedName name="qưeqwrqw" localSheetId="20" hidden="1">{#N/A,#N/A,FALSE,"Chung"}</definedName>
    <definedName name="qưeqwrqw" localSheetId="25" hidden="1">{#N/A,#N/A,FALSE,"Chung"}</definedName>
    <definedName name="qưeqwrqw" localSheetId="26" hidden="1">{#N/A,#N/A,FALSE,"Chung"}</definedName>
    <definedName name="qưeqwrqw" localSheetId="2" hidden="1">{#N/A,#N/A,FALSE,"Chung"}</definedName>
    <definedName name="qưeqwrqw" localSheetId="3" hidden="1">{#N/A,#N/A,FALSE,"Chung"}</definedName>
    <definedName name="qưeqwrqw" localSheetId="11" hidden="1">{#N/A,#N/A,FALSE,"Chung"}</definedName>
    <definedName name="qưeqwrqw" hidden="1">{#N/A,#N/A,FALSE,"Chung"}</definedName>
    <definedName name="RT" localSheetId="0">'[1]COAT&amp;WRAP-QIOT-#3'!#REF!</definedName>
    <definedName name="RT" localSheetId="8">'[2]COAT&amp;WRAP-QIOT-#3'!#REF!</definedName>
    <definedName name="RT" localSheetId="13">'[2]COAT&amp;WRAP-QIOT-#3'!#REF!</definedName>
    <definedName name="RT" localSheetId="14">'[2]COAT&amp;WRAP-QIOT-#3'!#REF!</definedName>
    <definedName name="RT" localSheetId="15">'[2]COAT&amp;WRAP-QIOT-#3'!#REF!</definedName>
    <definedName name="RT" localSheetId="16">'[1]COAT&amp;WRAP-QIOT-#3'!#REF!</definedName>
    <definedName name="RT" localSheetId="17">'[1]COAT&amp;WRAP-QIOT-#3'!#REF!</definedName>
    <definedName name="RT" localSheetId="1">'[1]COAT&amp;WRAP-QIOT-#3'!#REF!</definedName>
    <definedName name="RT" localSheetId="18">'[1]COAT&amp;WRAP-QIOT-#3'!#REF!</definedName>
    <definedName name="RT" localSheetId="19">'[2]COAT&amp;WRAP-QIOT-#3'!#REF!</definedName>
    <definedName name="RT" localSheetId="20">'[2]COAT&amp;WRAP-QIOT-#3'!#REF!</definedName>
    <definedName name="RT" localSheetId="21">'[2]COAT&amp;WRAP-QIOT-#3'!#REF!</definedName>
    <definedName name="RT" localSheetId="24">'[2]COAT&amp;WRAP-QIOT-#3'!#REF!</definedName>
    <definedName name="RT" localSheetId="25">'[1]COAT&amp;WRAP-QIOT-#3'!#REF!</definedName>
    <definedName name="RT" localSheetId="2">'[1]COAT&amp;WRAP-QIOT-#3'!#REF!</definedName>
    <definedName name="RT" localSheetId="29">'[2]COAT&amp;WRAP-QIOT-#3'!#REF!</definedName>
    <definedName name="RT" localSheetId="33">'[2]COAT&amp;WRAP-QIOT-#3'!#REF!</definedName>
    <definedName name="RT" localSheetId="38">'[2]COAT&amp;WRAP-QIOT-#3'!#REF!</definedName>
    <definedName name="RT" localSheetId="3">'[1]COAT&amp;WRAP-QIOT-#3'!#REF!</definedName>
    <definedName name="RT" localSheetId="6">'[2]COAT&amp;WRAP-QIOT-#3'!#REF!</definedName>
    <definedName name="RT">'[2]COAT&amp;WRAP-QIOT-#3'!#REF!</definedName>
    <definedName name="SB" localSheetId="0">[9]IBASE!$AH$7:$AL$14</definedName>
    <definedName name="SB" localSheetId="13">[10]IBASE!$AH$7:$AL$14</definedName>
    <definedName name="SB" localSheetId="14">[10]IBASE!$AH$7:$AL$14</definedName>
    <definedName name="SB" localSheetId="16">[9]IBASE!$AH$7:$AL$14</definedName>
    <definedName name="SB" localSheetId="17">[9]IBASE!$AH$7:$AL$14</definedName>
    <definedName name="SB" localSheetId="1">[9]IBASE!$AH$7:$AL$14</definedName>
    <definedName name="SB" localSheetId="18">[9]IBASE!$AH$7:$AL$14</definedName>
    <definedName name="SB" localSheetId="19">[10]IBASE!$AH$7:$AL$14</definedName>
    <definedName name="SB" localSheetId="20">[10]IBASE!$AH$7:$AL$14</definedName>
    <definedName name="SB" localSheetId="25">[9]IBASE!$AH$7:$AL$14</definedName>
    <definedName name="SB" localSheetId="2">[9]IBASE!$AH$7:$AL$14</definedName>
    <definedName name="SB" localSheetId="3">[10]IBASE!$AH$7:$AL$14</definedName>
    <definedName name="SB">[10]IBASE!$AH$7:$AL$14</definedName>
    <definedName name="SORT" localSheetId="0">#REF!</definedName>
    <definedName name="SORT" localSheetId="8">#REF!</definedName>
    <definedName name="SORT" localSheetId="13">#REF!</definedName>
    <definedName name="SORT" localSheetId="14">#REF!</definedName>
    <definedName name="SORT" localSheetId="15">#REF!</definedName>
    <definedName name="SORT" localSheetId="16">#REF!</definedName>
    <definedName name="SORT" localSheetId="17">#REF!</definedName>
    <definedName name="SORT" localSheetId="1">#REF!</definedName>
    <definedName name="SORT" localSheetId="18">#REF!</definedName>
    <definedName name="SORT" localSheetId="19">#REF!</definedName>
    <definedName name="SORT" localSheetId="20">#REF!</definedName>
    <definedName name="SORT" localSheetId="21">#REF!</definedName>
    <definedName name="SORT" localSheetId="24">#REF!</definedName>
    <definedName name="SORT" localSheetId="25">#REF!</definedName>
    <definedName name="SORT" localSheetId="26">#REF!</definedName>
    <definedName name="SORT" localSheetId="2">#REF!</definedName>
    <definedName name="SORT" localSheetId="29">#REF!</definedName>
    <definedName name="SORT" localSheetId="33">#REF!</definedName>
    <definedName name="SORT" localSheetId="38">#REF!</definedName>
    <definedName name="SORT" localSheetId="39">#REF!</definedName>
    <definedName name="SORT" localSheetId="3">#REF!</definedName>
    <definedName name="SORT" localSheetId="11">#REF!</definedName>
    <definedName name="SORT" localSheetId="6">#REF!</definedName>
    <definedName name="SORT">#REF!</definedName>
    <definedName name="SORT_AREA" localSheetId="0">'[11]DI-ESTI'!$A$8:$R$489</definedName>
    <definedName name="SORT_AREA" localSheetId="13">'[12]DI-ESTI'!$A$8:$R$489</definedName>
    <definedName name="SORT_AREA" localSheetId="14">'[12]DI-ESTI'!$A$8:$R$489</definedName>
    <definedName name="SORT_AREA" localSheetId="16">'[12]DI-ESTI'!$A$8:$R$489</definedName>
    <definedName name="SORT_AREA" localSheetId="17">'[12]DI-ESTI'!$A$8:$R$489</definedName>
    <definedName name="SORT_AREA" localSheetId="1">'[11]DI-ESTI'!$A$8:$R$489</definedName>
    <definedName name="SORT_AREA" localSheetId="18">'[12]DI-ESTI'!$A$8:$R$489</definedName>
    <definedName name="SORT_AREA" localSheetId="19">'[12]DI-ESTI'!$A$8:$R$489</definedName>
    <definedName name="SORT_AREA" localSheetId="20">'[12]DI-ESTI'!$A$8:$R$489</definedName>
    <definedName name="SORT_AREA" localSheetId="25">'[12]DI-ESTI'!$A$8:$R$489</definedName>
    <definedName name="SORT_AREA" localSheetId="2">'[13]DI-ESTI'!$A$8:$R$489</definedName>
    <definedName name="SORT_AREA" localSheetId="3">'[12]DI-ESTI'!$A$8:$R$489</definedName>
    <definedName name="SORT_AREA">'[12]DI-ESTI'!$A$8:$R$489</definedName>
    <definedName name="SP" localSheetId="0">'[1]PNT-QUOT-#3'!#REF!</definedName>
    <definedName name="SP" localSheetId="8">'[2]PNT-QUOT-#3'!#REF!</definedName>
    <definedName name="SP" localSheetId="13">'[2]PNT-QUOT-#3'!#REF!</definedName>
    <definedName name="SP" localSheetId="14">'[2]PNT-QUOT-#3'!#REF!</definedName>
    <definedName name="SP" localSheetId="15">'[2]PNT-QUOT-#3'!#REF!</definedName>
    <definedName name="SP" localSheetId="16">'[1]PNT-QUOT-#3'!#REF!</definedName>
    <definedName name="SP" localSheetId="17">'[1]PNT-QUOT-#3'!#REF!</definedName>
    <definedName name="SP" localSheetId="1">'[1]PNT-QUOT-#3'!#REF!</definedName>
    <definedName name="SP" localSheetId="18">'[1]PNT-QUOT-#3'!#REF!</definedName>
    <definedName name="SP" localSheetId="19">'[2]PNT-QUOT-#3'!#REF!</definedName>
    <definedName name="SP" localSheetId="20">'[2]PNT-QUOT-#3'!#REF!</definedName>
    <definedName name="SP" localSheetId="21">'[2]PNT-QUOT-#3'!#REF!</definedName>
    <definedName name="SP" localSheetId="24">'[2]PNT-QUOT-#3'!#REF!</definedName>
    <definedName name="SP" localSheetId="25">'[1]PNT-QUOT-#3'!#REF!</definedName>
    <definedName name="SP" localSheetId="2">'[1]PNT-QUOT-#3'!#REF!</definedName>
    <definedName name="SP" localSheetId="29">'[2]PNT-QUOT-#3'!#REF!</definedName>
    <definedName name="SP" localSheetId="33">'[2]PNT-QUOT-#3'!#REF!</definedName>
    <definedName name="SP" localSheetId="38">'[2]PNT-QUOT-#3'!#REF!</definedName>
    <definedName name="SP" localSheetId="3">'[1]PNT-QUOT-#3'!#REF!</definedName>
    <definedName name="SP" localSheetId="11">'[2]PNT-QUOT-#3'!#REF!</definedName>
    <definedName name="SP" localSheetId="6">'[2]PNT-QUOT-#3'!#REF!</definedName>
    <definedName name="SP">'[2]PNT-QUOT-#3'!#REF!</definedName>
    <definedName name="sss" localSheetId="0">#REF!</definedName>
    <definedName name="sss" localSheetId="8">#REF!</definedName>
    <definedName name="sss" localSheetId="13">#REF!</definedName>
    <definedName name="sss" localSheetId="14">#REF!</definedName>
    <definedName name="sss" localSheetId="15">#REF!</definedName>
    <definedName name="sss" localSheetId="16">#REF!</definedName>
    <definedName name="sss" localSheetId="17">#REF!</definedName>
    <definedName name="sss" localSheetId="1">#REF!</definedName>
    <definedName name="sss" localSheetId="18">#REF!</definedName>
    <definedName name="sss" localSheetId="19">#REF!</definedName>
    <definedName name="sss" localSheetId="20">#REF!</definedName>
    <definedName name="sss" localSheetId="21">#REF!</definedName>
    <definedName name="sss" localSheetId="24">#REF!</definedName>
    <definedName name="sss" localSheetId="25">#REF!</definedName>
    <definedName name="sss" localSheetId="26">#REF!</definedName>
    <definedName name="sss" localSheetId="2">#REF!</definedName>
    <definedName name="sss" localSheetId="29">#REF!</definedName>
    <definedName name="sss" localSheetId="33">#REF!</definedName>
    <definedName name="sss" localSheetId="38">#REF!</definedName>
    <definedName name="sss" localSheetId="39">#REF!</definedName>
    <definedName name="sss" localSheetId="3">#REF!</definedName>
    <definedName name="sss" localSheetId="11">#REF!</definedName>
    <definedName name="sss" localSheetId="6">#REF!</definedName>
    <definedName name="sss">#REF!</definedName>
    <definedName name="TBA" localSheetId="0">#REF!</definedName>
    <definedName name="TBA" localSheetId="8">#REF!</definedName>
    <definedName name="TBA" localSheetId="13">#REF!</definedName>
    <definedName name="TBA" localSheetId="14">#REF!</definedName>
    <definedName name="TBA" localSheetId="15">#REF!</definedName>
    <definedName name="TBA" localSheetId="16">#REF!</definedName>
    <definedName name="TBA" localSheetId="17">#REF!</definedName>
    <definedName name="TBA" localSheetId="1">#REF!</definedName>
    <definedName name="TBA" localSheetId="18">#REF!</definedName>
    <definedName name="TBA" localSheetId="19">#REF!</definedName>
    <definedName name="TBA" localSheetId="20">#REF!</definedName>
    <definedName name="TBA" localSheetId="21">#REF!</definedName>
    <definedName name="TBA" localSheetId="24">#REF!</definedName>
    <definedName name="TBA" localSheetId="25">#REF!</definedName>
    <definedName name="TBA" localSheetId="26">#REF!</definedName>
    <definedName name="TBA" localSheetId="2">#REF!</definedName>
    <definedName name="TBA" localSheetId="29">#REF!</definedName>
    <definedName name="TBA" localSheetId="33">#REF!</definedName>
    <definedName name="TBA" localSheetId="38">#REF!</definedName>
    <definedName name="TBA" localSheetId="39">#REF!</definedName>
    <definedName name="TBA" localSheetId="3">#REF!</definedName>
    <definedName name="TBA" localSheetId="11">#REF!</definedName>
    <definedName name="TBA" localSheetId="6">#REF!</definedName>
    <definedName name="TBA">#REF!</definedName>
    <definedName name="td" localSheetId="8">#REF!</definedName>
    <definedName name="td" localSheetId="13">#REF!</definedName>
    <definedName name="td" localSheetId="14">#REF!</definedName>
    <definedName name="td" localSheetId="15">#REF!</definedName>
    <definedName name="td" localSheetId="16">#REF!</definedName>
    <definedName name="td" localSheetId="17">#REF!</definedName>
    <definedName name="td" localSheetId="1">#REF!</definedName>
    <definedName name="td" localSheetId="18">#REF!</definedName>
    <definedName name="td" localSheetId="19">#REF!</definedName>
    <definedName name="td" localSheetId="20">#REF!</definedName>
    <definedName name="td" localSheetId="21">#REF!</definedName>
    <definedName name="td" localSheetId="24">#REF!</definedName>
    <definedName name="td" localSheetId="25">#REF!</definedName>
    <definedName name="td" localSheetId="26">#REF!</definedName>
    <definedName name="td" localSheetId="2">#REF!</definedName>
    <definedName name="td" localSheetId="29">#REF!</definedName>
    <definedName name="td" localSheetId="33">#REF!</definedName>
    <definedName name="td" localSheetId="38">#REF!</definedName>
    <definedName name="td" localSheetId="11">#REF!</definedName>
    <definedName name="td" localSheetId="6">#REF!</definedName>
    <definedName name="td">#REF!</definedName>
    <definedName name="th_bl" localSheetId="0">#REF!</definedName>
    <definedName name="th_bl" localSheetId="8">#REF!</definedName>
    <definedName name="th_bl" localSheetId="13">#REF!</definedName>
    <definedName name="th_bl" localSheetId="14">#REF!</definedName>
    <definedName name="th_bl" localSheetId="15">#REF!</definedName>
    <definedName name="th_bl" localSheetId="16">#REF!</definedName>
    <definedName name="th_bl" localSheetId="17">#REF!</definedName>
    <definedName name="th_bl" localSheetId="1">#REF!</definedName>
    <definedName name="th_bl" localSheetId="18">#REF!</definedName>
    <definedName name="th_bl" localSheetId="19">#REF!</definedName>
    <definedName name="th_bl" localSheetId="20">#REF!</definedName>
    <definedName name="th_bl" localSheetId="21">#REF!</definedName>
    <definedName name="th_bl" localSheetId="24">#REF!</definedName>
    <definedName name="th_bl" localSheetId="25">#REF!</definedName>
    <definedName name="th_bl" localSheetId="26">#REF!</definedName>
    <definedName name="th_bl" localSheetId="2">#REF!</definedName>
    <definedName name="th_bl" localSheetId="29">#REF!</definedName>
    <definedName name="th_bl" localSheetId="33">#REF!</definedName>
    <definedName name="th_bl" localSheetId="38">#REF!</definedName>
    <definedName name="th_bl" localSheetId="39">#REF!</definedName>
    <definedName name="th_bl" localSheetId="11">#REF!</definedName>
    <definedName name="th_bl" localSheetId="6">#REF!</definedName>
    <definedName name="th_bl">#REF!</definedName>
    <definedName name="thanh" localSheetId="0" hidden="1">{"'TDTGT (theo Dphuong)'!$A$4:$F$75"}</definedName>
    <definedName name="thanh" localSheetId="13" hidden="1">{"'TDTGT (theo Dphuong)'!$A$4:$F$75"}</definedName>
    <definedName name="thanh" localSheetId="14" hidden="1">{"'TDTGT (theo Dphuong)'!$A$4:$F$75"}</definedName>
    <definedName name="thanh" localSheetId="16" hidden="1">{"'TDTGT (theo Dphuong)'!$A$4:$F$75"}</definedName>
    <definedName name="thanh" localSheetId="17" hidden="1">{"'TDTGT (theo Dphuong)'!$A$4:$F$75"}</definedName>
    <definedName name="thanh" localSheetId="1" hidden="1">{"'TDTGT (theo Dphuong)'!$A$4:$F$75"}</definedName>
    <definedName name="thanh" localSheetId="18" hidden="1">{"'TDTGT (theo Dphuong)'!$A$4:$F$75"}</definedName>
    <definedName name="thanh" localSheetId="19" hidden="1">{"'TDTGT (theo Dphuong)'!$A$4:$F$75"}</definedName>
    <definedName name="thanh" localSheetId="20" hidden="1">{"'TDTGT (theo Dphuong)'!$A$4:$F$75"}</definedName>
    <definedName name="thanh" localSheetId="25" hidden="1">{"'TDTGT (theo Dphuong)'!$A$4:$F$75"}</definedName>
    <definedName name="thanh" localSheetId="26" hidden="1">{"'TDTGT (theo Dphuong)'!$A$4:$F$75"}</definedName>
    <definedName name="thanh" localSheetId="2" hidden="1">{"'TDTGT (theo Dphuong)'!$A$4:$F$75"}</definedName>
    <definedName name="thanh" localSheetId="3" hidden="1">{"'TDTGT (theo Dphuong)'!$A$4:$F$75"}</definedName>
    <definedName name="thanh" localSheetId="11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8">'[2]COAT&amp;WRAP-QIOT-#3'!#REF!</definedName>
    <definedName name="THK" localSheetId="13">'[2]COAT&amp;WRAP-QIOT-#3'!#REF!</definedName>
    <definedName name="THK" localSheetId="14">'[2]COAT&amp;WRAP-QIOT-#3'!#REF!</definedName>
    <definedName name="THK" localSheetId="15">'[2]COAT&amp;WRAP-QIOT-#3'!#REF!</definedName>
    <definedName name="THK" localSheetId="16">'[1]COAT&amp;WRAP-QIOT-#3'!#REF!</definedName>
    <definedName name="THK" localSheetId="17">'[1]COAT&amp;WRAP-QIOT-#3'!#REF!</definedName>
    <definedName name="THK" localSheetId="1">'[1]COAT&amp;WRAP-QIOT-#3'!#REF!</definedName>
    <definedName name="THK" localSheetId="18">'[1]COAT&amp;WRAP-QIOT-#3'!#REF!</definedName>
    <definedName name="THK" localSheetId="19">'[2]COAT&amp;WRAP-QIOT-#3'!#REF!</definedName>
    <definedName name="THK" localSheetId="20">'[2]COAT&amp;WRAP-QIOT-#3'!#REF!</definedName>
    <definedName name="THK" localSheetId="21">'[2]COAT&amp;WRAP-QIOT-#3'!#REF!</definedName>
    <definedName name="THK" localSheetId="24">'[2]COAT&amp;WRAP-QIOT-#3'!#REF!</definedName>
    <definedName name="THK" localSheetId="25">'[1]COAT&amp;WRAP-QIOT-#3'!#REF!</definedName>
    <definedName name="THK" localSheetId="2">'[1]COAT&amp;WRAP-QIOT-#3'!#REF!</definedName>
    <definedName name="THK" localSheetId="29">'[2]COAT&amp;WRAP-QIOT-#3'!#REF!</definedName>
    <definedName name="THK" localSheetId="33">'[2]COAT&amp;WRAP-QIOT-#3'!#REF!</definedName>
    <definedName name="THK" localSheetId="38">'[2]COAT&amp;WRAP-QIOT-#3'!#REF!</definedName>
    <definedName name="THK" localSheetId="3">'[1]COAT&amp;WRAP-QIOT-#3'!#REF!</definedName>
    <definedName name="THK" localSheetId="11">'[2]COAT&amp;WRAP-QIOT-#3'!#REF!</definedName>
    <definedName name="THK" localSheetId="6">'[2]COAT&amp;WRAP-QIOT-#3'!#REF!</definedName>
    <definedName name="THK">'[2]COAT&amp;WRAP-QIOT-#3'!#REF!</definedName>
    <definedName name="TMBLCSG" localSheetId="11">#REF!</definedName>
    <definedName name="TMBLCSG">#REF!</definedName>
    <definedName name="Tnghiep" localSheetId="0" hidden="1">{"'TDTGT (theo Dphuong)'!$A$4:$F$75"}</definedName>
    <definedName name="Tnghiep" localSheetId="13" hidden="1">{"'TDTGT (theo Dphuong)'!$A$4:$F$75"}</definedName>
    <definedName name="Tnghiep" localSheetId="14" hidden="1">{"'TDTGT (theo Dphuong)'!$A$4:$F$75"}</definedName>
    <definedName name="Tnghiep" localSheetId="16" hidden="1">{"'TDTGT (theo Dphuong)'!$A$4:$F$75"}</definedName>
    <definedName name="Tnghiep" localSheetId="17" hidden="1">{"'TDTGT (theo Dphuong)'!$A$4:$F$75"}</definedName>
    <definedName name="Tnghiep" localSheetId="1" hidden="1">{"'TDTGT (theo Dphuong)'!$A$4:$F$75"}</definedName>
    <definedName name="Tnghiep" localSheetId="18" hidden="1">{"'TDTGT (theo Dphuong)'!$A$4:$F$75"}</definedName>
    <definedName name="Tnghiep" localSheetId="19" hidden="1">{"'TDTGT (theo Dphuong)'!$A$4:$F$75"}</definedName>
    <definedName name="Tnghiep" localSheetId="20" hidden="1">{"'TDTGT (theo Dphuong)'!$A$4:$F$75"}</definedName>
    <definedName name="Tnghiep" localSheetId="25" hidden="1">{"'TDTGT (theo Dphuong)'!$A$4:$F$75"}</definedName>
    <definedName name="Tnghiep" localSheetId="26" hidden="1">{"'TDTGT (theo Dphuong)'!$A$4:$F$75"}</definedName>
    <definedName name="Tnghiep" localSheetId="2" hidden="1">{"'TDTGT (theo Dphuong)'!$A$4:$F$75"}</definedName>
    <definedName name="Tnghiep" localSheetId="3" hidden="1">{"'TDTGT (theo Dphuong)'!$A$4:$F$75"}</definedName>
    <definedName name="Tnghiep" localSheetId="11" hidden="1">{"'TDTGT (theo Dphuong)'!$A$4:$F$75"}</definedName>
    <definedName name="Tnghiep" hidden="1">{"'TDTGT (theo Dphuong)'!$A$4:$F$75"}</definedName>
    <definedName name="ttt" localSheetId="0">#REF!</definedName>
    <definedName name="ttt" localSheetId="8">#REF!</definedName>
    <definedName name="ttt" localSheetId="13">#REF!</definedName>
    <definedName name="ttt" localSheetId="14">#REF!</definedName>
    <definedName name="ttt" localSheetId="15">#REF!</definedName>
    <definedName name="ttt" localSheetId="1">#REF!</definedName>
    <definedName name="ttt" localSheetId="18">#REF!</definedName>
    <definedName name="ttt" localSheetId="19">#REF!</definedName>
    <definedName name="ttt" localSheetId="20">#REF!</definedName>
    <definedName name="ttt" localSheetId="21">#REF!</definedName>
    <definedName name="ttt" localSheetId="24">#REF!</definedName>
    <definedName name="ttt" localSheetId="25">#REF!</definedName>
    <definedName name="ttt" localSheetId="26">#REF!</definedName>
    <definedName name="ttt" localSheetId="2">#REF!</definedName>
    <definedName name="ttt" localSheetId="29">#REF!</definedName>
    <definedName name="ttt" localSheetId="33">#REF!</definedName>
    <definedName name="ttt" localSheetId="38">#REF!</definedName>
    <definedName name="ttt" localSheetId="3">#REF!</definedName>
    <definedName name="ttt" localSheetId="11">#REF!</definedName>
    <definedName name="ttt" localSheetId="6">#REF!</definedName>
    <definedName name="ttt">#REF!</definedName>
    <definedName name="vfff" localSheetId="0">#REF!</definedName>
    <definedName name="vfff" localSheetId="8">#REF!</definedName>
    <definedName name="vfff" localSheetId="13">#REF!</definedName>
    <definedName name="vfff" localSheetId="14">#REF!</definedName>
    <definedName name="vfff" localSheetId="15">#REF!</definedName>
    <definedName name="vfff" localSheetId="16">#REF!</definedName>
    <definedName name="vfff" localSheetId="17">#REF!</definedName>
    <definedName name="vfff" localSheetId="1">#REF!</definedName>
    <definedName name="vfff" localSheetId="18">#REF!</definedName>
    <definedName name="vfff" localSheetId="19">#REF!</definedName>
    <definedName name="vfff" localSheetId="20">#REF!</definedName>
    <definedName name="vfff" localSheetId="21">#REF!</definedName>
    <definedName name="vfff" localSheetId="24">#REF!</definedName>
    <definedName name="vfff" localSheetId="25">#REF!</definedName>
    <definedName name="vfff" localSheetId="26">#REF!</definedName>
    <definedName name="vfff" localSheetId="2">#REF!</definedName>
    <definedName name="vfff" localSheetId="29">#REF!</definedName>
    <definedName name="vfff" localSheetId="33">#REF!</definedName>
    <definedName name="vfff" localSheetId="38">#REF!</definedName>
    <definedName name="vfff" localSheetId="39">#REF!</definedName>
    <definedName name="vfff" localSheetId="3">#REF!</definedName>
    <definedName name="vfff" localSheetId="11">#REF!</definedName>
    <definedName name="vfff" localSheetId="6">#REF!</definedName>
    <definedName name="vfff">#REF!</definedName>
    <definedName name="vn" localSheetId="11">#REF!</definedName>
    <definedName name="vn">#REF!</definedName>
    <definedName name="vv" localSheetId="0" hidden="1">{"'TDTGT (theo Dphuong)'!$A$4:$F$75"}</definedName>
    <definedName name="vv" localSheetId="13" hidden="1">{"'TDTGT (theo Dphuong)'!$A$4:$F$75"}</definedName>
    <definedName name="vv" localSheetId="14" hidden="1">{"'TDTGT (theo Dphuong)'!$A$4:$F$75"}</definedName>
    <definedName name="vv" localSheetId="16" hidden="1">{"'TDTGT (theo Dphuong)'!$A$4:$F$75"}</definedName>
    <definedName name="vv" localSheetId="17" hidden="1">{"'TDTGT (theo Dphuong)'!$A$4:$F$75"}</definedName>
    <definedName name="vv" localSheetId="1" hidden="1">{"'TDTGT (theo Dphuong)'!$A$4:$F$75"}</definedName>
    <definedName name="vv" localSheetId="18" hidden="1">{"'TDTGT (theo Dphuong)'!$A$4:$F$75"}</definedName>
    <definedName name="vv" localSheetId="19" hidden="1">{"'TDTGT (theo Dphuong)'!$A$4:$F$75"}</definedName>
    <definedName name="vv" localSheetId="20" hidden="1">{"'TDTGT (theo Dphuong)'!$A$4:$F$75"}</definedName>
    <definedName name="vv" localSheetId="25" hidden="1">{"'TDTGT (theo Dphuong)'!$A$4:$F$75"}</definedName>
    <definedName name="vv" localSheetId="26" hidden="1">{"'TDTGT (theo Dphuong)'!$A$4:$F$75"}</definedName>
    <definedName name="vv" localSheetId="2" hidden="1">{"'TDTGT (theo Dphuong)'!$A$4:$F$75"}</definedName>
    <definedName name="vv" localSheetId="3" hidden="1">{"'TDTGT (theo Dphuong)'!$A$4:$F$75"}</definedName>
    <definedName name="vv" localSheetId="11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13" hidden="1">{#N/A,#N/A,FALSE,"Chung"}</definedName>
    <definedName name="wrn.thu." localSheetId="14" hidden="1">{#N/A,#N/A,FALSE,"Chung"}</definedName>
    <definedName name="wrn.thu." localSheetId="16" hidden="1">{#N/A,#N/A,FALSE,"Chung"}</definedName>
    <definedName name="wrn.thu." localSheetId="17" hidden="1">{#N/A,#N/A,FALSE,"Chung"}</definedName>
    <definedName name="wrn.thu." localSheetId="1" hidden="1">{#N/A,#N/A,FALSE,"Chung"}</definedName>
    <definedName name="wrn.thu." localSheetId="18" hidden="1">{#N/A,#N/A,FALSE,"Chung"}</definedName>
    <definedName name="wrn.thu." localSheetId="19" hidden="1">{#N/A,#N/A,FALSE,"Chung"}</definedName>
    <definedName name="wrn.thu." localSheetId="20" hidden="1">{#N/A,#N/A,FALSE,"Chung"}</definedName>
    <definedName name="wrn.thu." localSheetId="23" hidden="1">{#N/A,#N/A,FALSE,"Chung"}</definedName>
    <definedName name="wrn.thu." localSheetId="24" hidden="1">{#N/A,#N/A,FALSE,"Chung"}</definedName>
    <definedName name="wrn.thu." localSheetId="25" hidden="1">{#N/A,#N/A,FALSE,"Chung"}</definedName>
    <definedName name="wrn.thu." localSheetId="26" hidden="1">{#N/A,#N/A,FALSE,"Chung"}</definedName>
    <definedName name="wrn.thu." localSheetId="2" hidden="1">{#N/A,#N/A,FALSE,"Chung"}</definedName>
    <definedName name="wrn.thu." localSheetId="39" hidden="1">{#N/A,#N/A,FALSE,"Chung"}</definedName>
    <definedName name="wrn.thu." localSheetId="3" hidden="1">{#N/A,#N/A,FALSE,"Chung"}</definedName>
    <definedName name="wrn.thu." localSheetId="11" hidden="1">{#N/A,#N/A,FALSE,"Chung"}</definedName>
    <definedName name="wrn.thu." hidden="1">{#N/A,#N/A,FALSE,"Chung"}</definedName>
    <definedName name="xd" localSheetId="0">'[16]7 THAI NGUYEN'!$A$11</definedName>
    <definedName name="xd" localSheetId="13">'[16]7 THAI NGUYEN'!$A$11</definedName>
    <definedName name="xd" localSheetId="14">'[16]7 THAI NGUYEN'!$A$11</definedName>
    <definedName name="xd" localSheetId="16">'[16]7 THAI NGUYEN'!$A$11</definedName>
    <definedName name="xd" localSheetId="17">'[16]7 THAI NGUYEN'!$A$11</definedName>
    <definedName name="xd" localSheetId="1">'[16]7 THAI NGUYEN'!$A$11</definedName>
    <definedName name="xd" localSheetId="18">'[16]7 THAI NGUYEN'!$A$11</definedName>
    <definedName name="xd" localSheetId="19">'[16]7 THAI NGUYEN'!$A$11</definedName>
    <definedName name="xd" localSheetId="20">'[16]7 THAI NGUYEN'!$A$11</definedName>
    <definedName name="xd" localSheetId="25">'[16]7 THAI NGUYEN'!$A$11</definedName>
    <definedName name="xd" localSheetId="3">'[16]7 THAI NGUYEN'!$A$11</definedName>
    <definedName name="xd">'[16]7 THAI NGUYEN'!$A$11</definedName>
    <definedName name="ZYX" localSheetId="0">#REF!</definedName>
    <definedName name="ZYX" localSheetId="8">#REF!</definedName>
    <definedName name="ZYX" localSheetId="13">#REF!</definedName>
    <definedName name="ZYX" localSheetId="14">#REF!</definedName>
    <definedName name="ZYX" localSheetId="15">#REF!</definedName>
    <definedName name="ZYX" localSheetId="16">#REF!</definedName>
    <definedName name="ZYX" localSheetId="17">#REF!</definedName>
    <definedName name="ZYX" localSheetId="1">#REF!</definedName>
    <definedName name="ZYX" localSheetId="18">#REF!</definedName>
    <definedName name="ZYX" localSheetId="19">#REF!</definedName>
    <definedName name="ZYX" localSheetId="20">#REF!</definedName>
    <definedName name="ZYX" localSheetId="21">#REF!</definedName>
    <definedName name="ZYX" localSheetId="24">#REF!</definedName>
    <definedName name="ZYX" localSheetId="25">#REF!</definedName>
    <definedName name="ZYX" localSheetId="26">#REF!</definedName>
    <definedName name="ZYX" localSheetId="2">#REF!</definedName>
    <definedName name="ZYX" localSheetId="29">#REF!</definedName>
    <definedName name="ZYX" localSheetId="33">#REF!</definedName>
    <definedName name="ZYX" localSheetId="38">#REF!</definedName>
    <definedName name="ZYX" localSheetId="39">#REF!</definedName>
    <definedName name="ZYX" localSheetId="3">#REF!</definedName>
    <definedName name="ZYX" localSheetId="11">#REF!</definedName>
    <definedName name="ZYX" localSheetId="6">#REF!</definedName>
    <definedName name="ZYX">#REF!</definedName>
    <definedName name="ZZZ" localSheetId="0">#REF!</definedName>
    <definedName name="ZZZ" localSheetId="8">#REF!</definedName>
    <definedName name="ZZZ" localSheetId="13">#REF!</definedName>
    <definedName name="ZZZ" localSheetId="14">#REF!</definedName>
    <definedName name="ZZZ" localSheetId="15">#REF!</definedName>
    <definedName name="ZZZ" localSheetId="16">#REF!</definedName>
    <definedName name="ZZZ" localSheetId="17">#REF!</definedName>
    <definedName name="ZZZ" localSheetId="1">#REF!</definedName>
    <definedName name="ZZZ" localSheetId="18">#REF!</definedName>
    <definedName name="ZZZ" localSheetId="19">#REF!</definedName>
    <definedName name="ZZZ" localSheetId="20">#REF!</definedName>
    <definedName name="ZZZ" localSheetId="21">#REF!</definedName>
    <definedName name="ZZZ" localSheetId="24">#REF!</definedName>
    <definedName name="ZZZ" localSheetId="25">#REF!</definedName>
    <definedName name="ZZZ" localSheetId="26">#REF!</definedName>
    <definedName name="ZZZ" localSheetId="2">#REF!</definedName>
    <definedName name="ZZZ" localSheetId="29">#REF!</definedName>
    <definedName name="ZZZ" localSheetId="33">#REF!</definedName>
    <definedName name="ZZZ" localSheetId="38">#REF!</definedName>
    <definedName name="ZZZ" localSheetId="39">#REF!</definedName>
    <definedName name="ZZZ" localSheetId="3">#REF!</definedName>
    <definedName name="ZZZ" localSheetId="11">#REF!</definedName>
    <definedName name="ZZZ" localSheetId="6">#REF!</definedName>
    <definedName name="ZZZ">#REF!</definedName>
  </definedNames>
  <calcPr calcId="162913"/>
  <fileRecoveryPr repairLoad="1"/>
</workbook>
</file>

<file path=xl/calcChain.xml><?xml version="1.0" encoding="utf-8"?>
<calcChain xmlns="http://schemas.openxmlformats.org/spreadsheetml/2006/main">
  <c r="D25" i="59"/>
  <c r="D24"/>
  <c r="D23"/>
  <c r="D22"/>
  <c r="D21"/>
  <c r="D20"/>
  <c r="D19"/>
  <c r="D18"/>
  <c r="D17"/>
  <c r="D16"/>
  <c r="D15"/>
  <c r="D14"/>
  <c r="D13"/>
  <c r="D12"/>
  <c r="D11"/>
  <c r="D10"/>
  <c r="D9"/>
  <c r="C8"/>
  <c r="D8" s="1"/>
  <c r="B8"/>
  <c r="D25" i="58"/>
  <c r="D24"/>
  <c r="D23"/>
  <c r="D22"/>
  <c r="D21"/>
  <c r="D20"/>
  <c r="D19"/>
  <c r="D18"/>
  <c r="D17"/>
  <c r="D16"/>
  <c r="D15"/>
  <c r="D14"/>
  <c r="D13"/>
  <c r="D12"/>
  <c r="D11"/>
  <c r="D10"/>
  <c r="D9"/>
  <c r="C8"/>
  <c r="D8" s="1"/>
  <c r="B8"/>
  <c r="D25" i="57"/>
  <c r="D24"/>
  <c r="D23"/>
  <c r="D22"/>
  <c r="D21"/>
  <c r="D20"/>
  <c r="D19"/>
  <c r="D18"/>
  <c r="D17"/>
  <c r="D16"/>
  <c r="D15"/>
  <c r="D14"/>
  <c r="D13"/>
  <c r="D12"/>
  <c r="D11"/>
  <c r="D10"/>
  <c r="D9"/>
  <c r="C8"/>
  <c r="D8" s="1"/>
  <c r="B8"/>
  <c r="D25" i="55"/>
  <c r="D24"/>
  <c r="D23"/>
  <c r="D22"/>
  <c r="D21"/>
  <c r="D20"/>
  <c r="D19"/>
  <c r="D18"/>
  <c r="D17"/>
  <c r="D16"/>
  <c r="D15"/>
  <c r="D14"/>
  <c r="D13"/>
  <c r="D12"/>
  <c r="D11"/>
  <c r="D10"/>
  <c r="D9"/>
  <c r="C8"/>
  <c r="B8"/>
  <c r="D8" l="1"/>
  <c r="G18" i="39"/>
  <c r="G17"/>
  <c r="G16"/>
  <c r="G15"/>
  <c r="G14"/>
  <c r="G13"/>
  <c r="G12"/>
  <c r="D33" i="36" l="1"/>
  <c r="C33"/>
  <c r="E32"/>
  <c r="D32"/>
  <c r="C32"/>
  <c r="E31"/>
  <c r="D31"/>
  <c r="C31"/>
  <c r="E29"/>
  <c r="D29"/>
  <c r="C29"/>
  <c r="E28"/>
  <c r="D28"/>
  <c r="C28"/>
  <c r="E26"/>
  <c r="D26"/>
  <c r="C26"/>
  <c r="E25"/>
  <c r="D25"/>
  <c r="C25"/>
  <c r="F10" i="21" l="1"/>
  <c r="Q44" i="44" l="1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P12"/>
  <c r="Q11"/>
  <c r="O11"/>
  <c r="P11" s="1"/>
  <c r="Q10"/>
  <c r="P10"/>
  <c r="Q9"/>
  <c r="P9"/>
  <c r="Q44" i="23"/>
  <c r="P44"/>
  <c r="Q43"/>
  <c r="P43"/>
  <c r="Q42"/>
  <c r="P42"/>
  <c r="Q41"/>
  <c r="P41"/>
  <c r="Q40"/>
  <c r="P40"/>
  <c r="Q39"/>
  <c r="P39"/>
  <c r="Q38"/>
  <c r="P38"/>
  <c r="Q37"/>
  <c r="P37"/>
  <c r="Q36"/>
  <c r="P36"/>
  <c r="Q35"/>
  <c r="P35"/>
  <c r="Q34"/>
  <c r="P34"/>
  <c r="Q33"/>
  <c r="P33"/>
  <c r="Q32"/>
  <c r="P32"/>
  <c r="Q31"/>
  <c r="P31"/>
  <c r="Q30"/>
  <c r="P30"/>
  <c r="Q29"/>
  <c r="P29"/>
  <c r="Q28"/>
  <c r="P28"/>
  <c r="Q27"/>
  <c r="P27"/>
  <c r="Q26"/>
  <c r="P26"/>
  <c r="Q25"/>
  <c r="P25"/>
  <c r="Q24"/>
  <c r="P24"/>
  <c r="Q23"/>
  <c r="P23"/>
  <c r="Q22"/>
  <c r="P22"/>
  <c r="Q21"/>
  <c r="P21"/>
  <c r="Q20"/>
  <c r="P20"/>
  <c r="Q19"/>
  <c r="P19"/>
  <c r="Q18"/>
  <c r="P18"/>
  <c r="Q17"/>
  <c r="P17"/>
  <c r="Q16"/>
  <c r="P16"/>
  <c r="Q15"/>
  <c r="P15"/>
  <c r="Q14"/>
  <c r="P14"/>
  <c r="Q13"/>
  <c r="P13"/>
  <c r="P12"/>
  <c r="Q11"/>
  <c r="O11"/>
  <c r="P11" s="1"/>
  <c r="Q10"/>
  <c r="P10"/>
  <c r="Q9"/>
  <c r="P9"/>
</calcChain>
</file>

<file path=xl/sharedStrings.xml><?xml version="1.0" encoding="utf-8"?>
<sst xmlns="http://schemas.openxmlformats.org/spreadsheetml/2006/main" count="1891" uniqueCount="668">
  <si>
    <t>Nông, lâm nghiệp và thủy sản</t>
  </si>
  <si>
    <t>Nông nghiệp</t>
  </si>
  <si>
    <t>Lâm nghiệp</t>
  </si>
  <si>
    <t>Công nghiệp và xây dựng</t>
  </si>
  <si>
    <t>Công nghiệp</t>
  </si>
  <si>
    <t>Khai khoáng</t>
  </si>
  <si>
    <t>Công nghiệp chế biến, chế tạo</t>
  </si>
  <si>
    <t>Sản xuất và phân phối điện, khí đốt, 
nước nóng, hơi nước và điều hòa không khí</t>
  </si>
  <si>
    <t>Cung cấp nước; hoạt động quản lý
và xử lý rác thải, nước thải</t>
  </si>
  <si>
    <t>Xây dựng</t>
  </si>
  <si>
    <t>Dịch vụ</t>
  </si>
  <si>
    <t>Bán buôn và bán lẻ; sửa chữa ô tô, mô tô, 
xe máy và xe có động cơ khác</t>
  </si>
  <si>
    <t>Vận tải, kho bãi</t>
  </si>
  <si>
    <t>Dịch vụ lưu trú và ăn uống</t>
  </si>
  <si>
    <t>Thông tin và truyền thông</t>
  </si>
  <si>
    <t>Hoạt động tài chính, ngân hàng và bảo hiểm</t>
  </si>
  <si>
    <t>Hoạt động kinh doanh bất động sản</t>
  </si>
  <si>
    <t>Hoạt động chuyên môn, khoa học và công nghệ</t>
  </si>
  <si>
    <t>Hoạt động hành chính và dịch vụ hỗ trợ</t>
  </si>
  <si>
    <t>Hoạt động của Đảng Cộng sản, tổ chức
chính trị- xã hội; quản lý Nhà nước, an ninh
quốc phòng; đảm bảo xã hội bắt buộc</t>
  </si>
  <si>
    <t>Giáo dục và đào tạo</t>
  </si>
  <si>
    <t>Y tế và hoạt động trợ giúp xã hội</t>
  </si>
  <si>
    <t>Nghệ thuật, vui chơi và giải trí</t>
  </si>
  <si>
    <t>Hoạt động dịch vụ khác</t>
  </si>
  <si>
    <t>Hoạt động làm thuê các công việc trong
các hộ gia đình, sản xuất sản phẩm vật chất
và dịch vụ tự tiêu dùng của hộ gia đình</t>
  </si>
  <si>
    <t>Thuế sản phẩm trừ trợ cấp sản phẩm</t>
  </si>
  <si>
    <t>Tỷ đồng</t>
  </si>
  <si>
    <t>Thủy sản</t>
  </si>
  <si>
    <t>1. Tổng sản phẩm trong nước theo giá hiện hành</t>
  </si>
  <si>
    <t>TỔNG SỐ</t>
  </si>
  <si>
    <t>2. Tổng sản phẩm trong nước theo giá so sánh 2010</t>
  </si>
  <si>
    <t>Thực hiện cùng</t>
  </si>
  <si>
    <t>Thực hiện</t>
  </si>
  <si>
    <t>Thực hiện kỳ này</t>
  </si>
  <si>
    <t>kỳ năm trước</t>
  </si>
  <si>
    <t>kỳ này</t>
  </si>
  <si>
    <t>so với cùng kỳ</t>
  </si>
  <si>
    <r>
      <t>Trong đó:</t>
    </r>
    <r>
      <rPr>
        <sz val="10"/>
        <rFont val="Arial"/>
        <family val="2"/>
      </rPr>
      <t xml:space="preserve"> Đồng bằng sông Cửu Long</t>
    </r>
  </si>
  <si>
    <t>Gieo cấy lúa mùa</t>
  </si>
  <si>
    <t>Miền Bắc</t>
  </si>
  <si>
    <t>Miền Nam</t>
  </si>
  <si>
    <t>Lạc</t>
  </si>
  <si>
    <t>Đậu tương</t>
  </si>
  <si>
    <r>
      <t>Sản lượng gỗ khai thác (Nghìn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</si>
  <si>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Sản lượng củi khai thác (Triệu ste)</t>
  </si>
  <si>
    <t>Diện tích rừng bị thiệt hại (Ha)</t>
  </si>
  <si>
    <t>Cháy rừng</t>
  </si>
  <si>
    <t>Chặt phá rừng</t>
  </si>
  <si>
    <t>Tổng số</t>
  </si>
  <si>
    <t>Cá</t>
  </si>
  <si>
    <t>Tôm</t>
  </si>
  <si>
    <t>Nuôi trồng</t>
  </si>
  <si>
    <t>Khai thác</t>
  </si>
  <si>
    <t>Gieo trồng màu lương thực</t>
  </si>
  <si>
    <t>Trong đó:</t>
  </si>
  <si>
    <t>Ngô</t>
  </si>
  <si>
    <t>Khoai lang</t>
  </si>
  <si>
    <t>Gieo trồng rau, đậu</t>
  </si>
  <si>
    <t>Thủy sản khác</t>
  </si>
  <si>
    <t>Nghìn tấn</t>
  </si>
  <si>
    <t>9 tháng</t>
  </si>
  <si>
    <t>so với</t>
  </si>
  <si>
    <t>cùng kỳ</t>
  </si>
  <si>
    <t>tháng 8</t>
  </si>
  <si>
    <t xml:space="preserve">cùng kỳ </t>
  </si>
  <si>
    <t>năm 2018</t>
  </si>
  <si>
    <t>Toàn ngành công nghiệp</t>
  </si>
  <si>
    <t>Khai thác than cứng và than non</t>
  </si>
  <si>
    <t>Khai thác dầu thô và khí đốt tự nhiên</t>
  </si>
  <si>
    <t>Khai thác quặng kim loại</t>
  </si>
  <si>
    <t>Khai khoáng khác</t>
  </si>
  <si>
    <t>Sản xuất, chế biến thực phẩm</t>
  </si>
  <si>
    <t>Sản xuất đồ uống</t>
  </si>
  <si>
    <t>Sản xuất sản phẩm thuốc lá</t>
  </si>
  <si>
    <t>Dệt</t>
  </si>
  <si>
    <t>Sản xuất trang phục</t>
  </si>
  <si>
    <t>Sản xuất da và các sản phẩm có liên quan</t>
  </si>
  <si>
    <t>Sản xuất giấy và sản phẩm từ giấy</t>
  </si>
  <si>
    <t>Sản xuất than cốc, sản phẩm dầu mỏ tinh chế</t>
  </si>
  <si>
    <t>Sản xuất hoá chất và sản phẩm hoá chất</t>
  </si>
  <si>
    <t>Sản xuất thuốc, hoá dược và dược liệu</t>
  </si>
  <si>
    <t>Sản xuất sản phẩm từ cao su và plastic</t>
  </si>
  <si>
    <t>Sản xuất sản phẩm từ khoáng phi kim loại khác</t>
  </si>
  <si>
    <t>Sản xuất kim loại</t>
  </si>
  <si>
    <t>Sản xuất thiết bị điện</t>
  </si>
  <si>
    <t>Sản xuất xe có động cơ</t>
  </si>
  <si>
    <t>Sản xuất phương tiện vận tải khác</t>
  </si>
  <si>
    <t>Sản xuất giường, tủ, bàn, ghế</t>
  </si>
  <si>
    <t>Sản xuất và phân phối điện</t>
  </si>
  <si>
    <t>Khai thác, xử lý và cung cấp nước</t>
  </si>
  <si>
    <t>Thoát nước và xử lý nước thải</t>
  </si>
  <si>
    <t>Đơn vị</t>
  </si>
  <si>
    <t>Ước tính</t>
  </si>
  <si>
    <t>Quý III</t>
  </si>
  <si>
    <t>Cộng dồn</t>
  </si>
  <si>
    <t>9 tháng năm</t>
  </si>
  <si>
    <t>tính</t>
  </si>
  <si>
    <t>tháng 9</t>
  </si>
  <si>
    <t>năm</t>
  </si>
  <si>
    <t xml:space="preserve"> cùng kỳ</t>
  </si>
  <si>
    <t>Than đá (than sạch)</t>
  </si>
  <si>
    <t>Dầu mỏ thô khai thác</t>
  </si>
  <si>
    <t>Khí đốt thiên nhiên dạng khí</t>
  </si>
  <si>
    <t>Khí hoá lỏng (LPG)</t>
  </si>
  <si>
    <t>Thuỷ hải sản chế biến</t>
  </si>
  <si>
    <t>"</t>
  </si>
  <si>
    <t>Sữa tươi</t>
  </si>
  <si>
    <t>Triệu lít</t>
  </si>
  <si>
    <t>Sữa bột</t>
  </si>
  <si>
    <t>Đường kính</t>
  </si>
  <si>
    <t>Bột ngọt</t>
  </si>
  <si>
    <t>Thức ăn cho gia súc</t>
  </si>
  <si>
    <t>Thức ăn cho thủy sản</t>
  </si>
  <si>
    <t>Bia</t>
  </si>
  <si>
    <t>Thuốc lá điếu</t>
  </si>
  <si>
    <t>Triệu bao</t>
  </si>
  <si>
    <t>Vải dệt từ sợi tự nhiên</t>
  </si>
  <si>
    <t>Vải dệt từ sợi tổng hợp 
hoặc sợi nhân tạo</t>
  </si>
  <si>
    <t>Quần áo mặc thường</t>
  </si>
  <si>
    <t>Triệu cái</t>
  </si>
  <si>
    <t>Giày, dép da</t>
  </si>
  <si>
    <t>Triệu đôi</t>
  </si>
  <si>
    <t>Phân U rê</t>
  </si>
  <si>
    <t>Phân hỗn hợp N.P.K</t>
  </si>
  <si>
    <t xml:space="preserve">Sơn hoá học </t>
  </si>
  <si>
    <t>Xi măng</t>
  </si>
  <si>
    <t>Triệu tấn</t>
  </si>
  <si>
    <t>Sắt, thép thô</t>
  </si>
  <si>
    <t>Thép cán</t>
  </si>
  <si>
    <t>Thép thanh, thép góc</t>
  </si>
  <si>
    <t>Điện thoại di động</t>
  </si>
  <si>
    <t xml:space="preserve">Tivi </t>
  </si>
  <si>
    <t>Nghìn cái</t>
  </si>
  <si>
    <t>Ô tô</t>
  </si>
  <si>
    <t>Nghìn chiếc</t>
  </si>
  <si>
    <t>Xe máy</t>
  </si>
  <si>
    <t>Điện sản xuất</t>
  </si>
  <si>
    <t>Tỷ kwh</t>
  </si>
  <si>
    <t>Nước máy thương phẩm</t>
  </si>
  <si>
    <t>%</t>
  </si>
  <si>
    <t>Chỉ số tiêu thụ</t>
  </si>
  <si>
    <t>Chỉ số tồn kho</t>
  </si>
  <si>
    <t xml:space="preserve"> Tháng 9</t>
  </si>
  <si>
    <t>Thời điểm</t>
  </si>
  <si>
    <t>so với cùng</t>
  </si>
  <si>
    <t xml:space="preserve"> thời điểm</t>
  </si>
  <si>
    <t>tháng trước</t>
  </si>
  <si>
    <t>Toàn ngành chế biến, chế tạo</t>
  </si>
  <si>
    <t>Chỉ số sử dụng</t>
  </si>
  <si>
    <t>lao động thời điểm</t>
  </si>
  <si>
    <t>cùng thời điểm</t>
  </si>
  <si>
    <t>Tháng 9</t>
  </si>
  <si>
    <t xml:space="preserve"> so với cùng kỳ</t>
  </si>
  <si>
    <t>Bán buôn; bán lẻ; sửa chữa ô tô, xe máy</t>
  </si>
  <si>
    <t>Kinh doanh bất động sản</t>
  </si>
  <si>
    <t>Vận tải kho bãi</t>
  </si>
  <si>
    <t>Tài chính, ngân hàng và bảo hiểm</t>
  </si>
  <si>
    <t xml:space="preserve">9 tháng </t>
  </si>
  <si>
    <t>quý II</t>
  </si>
  <si>
    <t>quý III</t>
  </si>
  <si>
    <t>Vốn đầu tư thuộc ngân sách Nhà nước</t>
  </si>
  <si>
    <t>Vốn trái phiếu Chính phủ</t>
  </si>
  <si>
    <t>Vốn tín dụng đầu tư theo kế hoạch NN</t>
  </si>
  <si>
    <t>Vốn vay từ các nguồn khác 
(của khu vực Nhà nước)</t>
  </si>
  <si>
    <t>Vốn đầu tư của doanh nghiệp Nhà nước
(Vốn tự có)</t>
  </si>
  <si>
    <t>Vốn đầu tư của dân cư và tư nhân</t>
  </si>
  <si>
    <t>Vốn đầu tư trực tiếp nước ngoài</t>
  </si>
  <si>
    <t>Vốn huy động khác</t>
  </si>
  <si>
    <t xml:space="preserve">Ước tính </t>
  </si>
  <si>
    <t xml:space="preserve"> kế hoạch</t>
  </si>
  <si>
    <t>cùng kỳ năm</t>
  </si>
  <si>
    <t>Trung ương</t>
  </si>
  <si>
    <t>Bộ Giao thông Vận tải</t>
  </si>
  <si>
    <t>Bộ NN và PTNT</t>
  </si>
  <si>
    <t>Bộ Y tế</t>
  </si>
  <si>
    <t>Bộ Tài nguyên và Môi trường</t>
  </si>
  <si>
    <t>Bộ Giáo dục và Đào tạo</t>
  </si>
  <si>
    <t>Bộ Văn hoá, Thể thao và Du lịch</t>
  </si>
  <si>
    <t>Bộ Xây dựng</t>
  </si>
  <si>
    <t>Bộ Công Thương</t>
  </si>
  <si>
    <t>Bộ Khoa học và Công nghệ</t>
  </si>
  <si>
    <t>Bộ Thông tin và Truyền thông</t>
  </si>
  <si>
    <t>Địa phương</t>
  </si>
  <si>
    <t>Vốn ngân sách NN cấp tỉnh</t>
  </si>
  <si>
    <t>Vốn ngân sách NN cấp huyện</t>
  </si>
  <si>
    <t>Vốn ngân sách NN cấp xã</t>
  </si>
  <si>
    <t>Phân theo một số tỉnh, thành phố</t>
  </si>
  <si>
    <t>Hà Nội</t>
  </si>
  <si>
    <t>TP. Hồ Chí Minh</t>
  </si>
  <si>
    <t>Bà Rịa - Vũng Tàu</t>
  </si>
  <si>
    <t>Bán lẻ hàng hóa</t>
  </si>
  <si>
    <t>Dịch vụ lưu trú, ăn uống</t>
  </si>
  <si>
    <t>Du lịch lữ hành</t>
  </si>
  <si>
    <t>Dịch vụ khác</t>
  </si>
  <si>
    <t xml:space="preserve"> </t>
  </si>
  <si>
    <t>Lượng</t>
  </si>
  <si>
    <t>Trị giá</t>
  </si>
  <si>
    <t>TỔNG TRỊ GIÁ</t>
  </si>
  <si>
    <t>Khu vực kinh tế trong nước</t>
  </si>
  <si>
    <t>Khu vực có vốn đầu tư NN</t>
  </si>
  <si>
    <t xml:space="preserve">    Dầu thô</t>
  </si>
  <si>
    <t xml:space="preserve">    Hàng hoá khác</t>
  </si>
  <si>
    <t>MẶT HÀNG CHỦ YẾU</t>
  </si>
  <si>
    <t xml:space="preserve">Thủy sản </t>
  </si>
  <si>
    <t>Rau quả</t>
  </si>
  <si>
    <t>Hạt điều</t>
  </si>
  <si>
    <t>Cà phê</t>
  </si>
  <si>
    <t>Chè</t>
  </si>
  <si>
    <t>Hạt tiêu</t>
  </si>
  <si>
    <t>Gạo</t>
  </si>
  <si>
    <t>Sắn và sản phẩm của sắn</t>
  </si>
  <si>
    <t>Than đá</t>
  </si>
  <si>
    <t xml:space="preserve">Dầu thô  </t>
  </si>
  <si>
    <t>Xăng dầu</t>
  </si>
  <si>
    <t xml:space="preserve">Hóa chất </t>
  </si>
  <si>
    <t>Sản phẩm hóa chất</t>
  </si>
  <si>
    <t>Sản phẩm từ chất dẻo</t>
  </si>
  <si>
    <t>Cao su</t>
  </si>
  <si>
    <t>Túi xách, ví, va li, mũ, ô dù</t>
  </si>
  <si>
    <t>Sản phẩm mây tre, cói, thảm</t>
  </si>
  <si>
    <t>Gỗ và sản phẩm gỗ</t>
  </si>
  <si>
    <t>Dệt, may</t>
  </si>
  <si>
    <t>Giày dép</t>
  </si>
  <si>
    <t>Sản phẩm gốm sứ</t>
  </si>
  <si>
    <t xml:space="preserve">Đá quý, KL quý  và sản phẩm </t>
  </si>
  <si>
    <t>Sắt thép</t>
  </si>
  <si>
    <t>Điện tử, máy tính và LK</t>
  </si>
  <si>
    <t>Điện thoại các loại và linh kiện</t>
  </si>
  <si>
    <t>Dây điện và cáp điện</t>
  </si>
  <si>
    <t>Phương tiện vận tải và phụ tùng</t>
  </si>
  <si>
    <t>Sữa và sản phẩm sữa</t>
  </si>
  <si>
    <t>Lúa mỳ</t>
  </si>
  <si>
    <t>Dầu mỡ động thực vật</t>
  </si>
  <si>
    <t>Thức ăn gia súc và NPL</t>
  </si>
  <si>
    <t>Khí đốt hóa lỏng</t>
  </si>
  <si>
    <t>Sản phẩm khác từ dầu mỏ</t>
  </si>
  <si>
    <t>Sản phẩm hoá chất</t>
  </si>
  <si>
    <t>Tân dược</t>
  </si>
  <si>
    <t xml:space="preserve">Phân bón </t>
  </si>
  <si>
    <t xml:space="preserve">Thuốc trừ sâu </t>
  </si>
  <si>
    <t xml:space="preserve">Chất dẻo </t>
  </si>
  <si>
    <t>Sản phẩm chất dẻo</t>
  </si>
  <si>
    <t>Giấy các loại</t>
  </si>
  <si>
    <t xml:space="preserve">Bông </t>
  </si>
  <si>
    <t xml:space="preserve">Sợi dệt </t>
  </si>
  <si>
    <t>Vải</t>
  </si>
  <si>
    <t>Nguyên PL dệt, may, giày dép</t>
  </si>
  <si>
    <t xml:space="preserve">Sắt thép </t>
  </si>
  <si>
    <t>Kim loại thường khác</t>
  </si>
  <si>
    <t>Xe máy và linh kiện, phụ tùng</t>
  </si>
  <si>
    <t>Phương tiện vận tải khác và PT</t>
  </si>
  <si>
    <t>Tháng 12</t>
  </si>
  <si>
    <t>Tháng 8</t>
  </si>
  <si>
    <t>CHỈ SỐ GIÁ TIÊU DÙNG</t>
  </si>
  <si>
    <t>Hàng ăn và dịch vụ ăn uống</t>
  </si>
  <si>
    <t>Lương thực</t>
  </si>
  <si>
    <t>Thực phẩm</t>
  </si>
  <si>
    <t>Ăn uống ngoài gia đình</t>
  </si>
  <si>
    <t>Đồ uống và thuốc lá</t>
  </si>
  <si>
    <t xml:space="preserve">May mặc, mũ nón và giày dép 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</si>
  <si>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</si>
  <si>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</si>
  <si>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</si>
  <si>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</si>
  <si>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</si>
  <si>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</si>
  <si>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</si>
  <si>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</si>
  <si>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</si>
  <si>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Đồ dùng và dịch vụ khác</t>
  </si>
  <si>
    <t>CHỈ SỐ GIÁ VÀNG</t>
  </si>
  <si>
    <t>CHỈ SỐ GIÁ ĐÔ LA MỸ</t>
  </si>
  <si>
    <t>LẠM PHÁT CƠ BẢN</t>
  </si>
  <si>
    <t xml:space="preserve">9 tháng năm </t>
  </si>
  <si>
    <t>Quý II</t>
  </si>
  <si>
    <t>CHỈ SỐ CHUNG</t>
  </si>
  <si>
    <t>Phân theo mục đích sử dụng</t>
  </si>
  <si>
    <t>Sử dụng cho sản xuất nông, lâm nghiệp và thủy sản</t>
  </si>
  <si>
    <t>Sử dụng cho xây dựng</t>
  </si>
  <si>
    <t>Phân theo ngành sản phẩm</t>
  </si>
  <si>
    <t>Sản phẩm nông, lâm nghiệp và thủy sản</t>
  </si>
  <si>
    <t>Sản phẩm khai khoáng</t>
  </si>
  <si>
    <t>Điện, hơi nước</t>
  </si>
  <si>
    <t>Nước tự nhiên khai thác</t>
  </si>
  <si>
    <t>Dịch vụ xây dựng chuyên dụng</t>
  </si>
  <si>
    <t>Dịch vụ chuyên môn khoa học công nghệ</t>
  </si>
  <si>
    <t>Nông sản, thực phẩm</t>
  </si>
  <si>
    <t>Hàng thủy sản</t>
  </si>
  <si>
    <t>Hàng rau quả</t>
  </si>
  <si>
    <t>Nhiên liệu</t>
  </si>
  <si>
    <t>Dầu thô</t>
  </si>
  <si>
    <t>Xăng dầu các loại</t>
  </si>
  <si>
    <t>Hàng hóa chế biến, chế tạo khác</t>
  </si>
  <si>
    <t>Hóa chất</t>
  </si>
  <si>
    <t>Gỗ &amp; sản phẩm gỗ</t>
  </si>
  <si>
    <t>Hàng dệt, may</t>
  </si>
  <si>
    <t>Giày dép các loại</t>
  </si>
  <si>
    <t>Sắt, thép</t>
  </si>
  <si>
    <t>Máy vi tính, sản phẩm điện tử và linh kiện</t>
  </si>
  <si>
    <t>Điện thoại và thiết bị di động</t>
  </si>
  <si>
    <t>Máy móc, thiết bị, dụng cụ &amp; phụ tùng khác</t>
  </si>
  <si>
    <t xml:space="preserve">CHỈ SỐ CHUNG </t>
  </si>
  <si>
    <t>Sữa &amp; sản phẩm từ sữa</t>
  </si>
  <si>
    <t>Thức ăn gia súc &amp; nguyên liệu</t>
  </si>
  <si>
    <t>Phân bón các loại</t>
  </si>
  <si>
    <t>Thuốc trừ sâu &amp; nguyên liệu</t>
  </si>
  <si>
    <t>Chất dẻo nguyên liệu</t>
  </si>
  <si>
    <t>Xơ, sợi dệt</t>
  </si>
  <si>
    <t>Vải may mặc các loại</t>
  </si>
  <si>
    <t>Nguyên phụ liệu dệt, may, da, giày</t>
  </si>
  <si>
    <t>Máy vi tính, sản phẩm điện tử &amp; linh kiện</t>
  </si>
  <si>
    <t>Máy móc, thiết bị, dụng cụ &amp; phụ tùng</t>
  </si>
  <si>
    <t>Kỳ gốc</t>
  </si>
  <si>
    <t>(2014)</t>
  </si>
  <si>
    <t>Dịch vụ vận tải đường sắt, đường bộ</t>
  </si>
  <si>
    <t>Vận tải đường sắt</t>
  </si>
  <si>
    <t>Vận tải đường bộ và xe buýt</t>
  </si>
  <si>
    <t>Dịch vụ vận tải đường thủy</t>
  </si>
  <si>
    <t>Dịch vụ vận tải đường ven biển và viễn dương</t>
  </si>
  <si>
    <t>Dịch vụ vận tải đường thủy nội địa</t>
  </si>
  <si>
    <t>Dịch vụ vận tải đường hàng không</t>
  </si>
  <si>
    <t>Dịch vụ kho bãi và các dịch vụ liên quan
đến hỗ trợ vận tải</t>
  </si>
  <si>
    <t xml:space="preserve">Trong đó: </t>
  </si>
  <si>
    <t>Dịch vụ liên quan đến hoạt động hỗ trợ vận tải</t>
  </si>
  <si>
    <t>Dịch vụ bốc xếp hàng hóa</t>
  </si>
  <si>
    <t>Dịch vụ bưu chính và chuyển phát</t>
  </si>
  <si>
    <t xml:space="preserve">  Phân theo khu vực vận tải</t>
  </si>
  <si>
    <t>Trong nước</t>
  </si>
  <si>
    <t>Ngoài nước</t>
  </si>
  <si>
    <t xml:space="preserve">  Phân theo ngành vận tải</t>
  </si>
  <si>
    <t>Đường sắt</t>
  </si>
  <si>
    <t>Đường biển</t>
  </si>
  <si>
    <t>Đường thủy nội địa</t>
  </si>
  <si>
    <t>Đường bộ</t>
  </si>
  <si>
    <t>Hàng không</t>
  </si>
  <si>
    <t xml:space="preserve">     </t>
  </si>
  <si>
    <t>Phân theo phương tiện đến</t>
  </si>
  <si>
    <t>Đường không</t>
  </si>
  <si>
    <t>Phân theo một số nước và vùng lãnh thổ</t>
  </si>
  <si>
    <t>Châu Á</t>
  </si>
  <si>
    <t>CHND Trung Hoa</t>
  </si>
  <si>
    <t>Hàn Quốc</t>
  </si>
  <si>
    <t>Nhật Bản</t>
  </si>
  <si>
    <t>Đài Loan</t>
  </si>
  <si>
    <t>Ma-lai-xi-a</t>
  </si>
  <si>
    <t>Thái Lan</t>
  </si>
  <si>
    <t>Xin-ga-po</t>
  </si>
  <si>
    <t>Cam-pu-chia</t>
  </si>
  <si>
    <t>Lào</t>
  </si>
  <si>
    <t>Phi-li-pin</t>
  </si>
  <si>
    <t>In-đô-nê-xi-a</t>
  </si>
  <si>
    <t>Đặc khu Hành chính Hồng Công (TQ)</t>
  </si>
  <si>
    <t xml:space="preserve">Một số nước khác </t>
  </si>
  <si>
    <t>Châu Mỹ</t>
  </si>
  <si>
    <t>Hoa Kỳ</t>
  </si>
  <si>
    <t>Ca-na-đa</t>
  </si>
  <si>
    <t>Một số nước khác thuộc châu Mỹ</t>
  </si>
  <si>
    <t>Châu Âu</t>
  </si>
  <si>
    <t>Liên bang Nga</t>
  </si>
  <si>
    <t>Vương quốc Anh</t>
  </si>
  <si>
    <t>Pháp</t>
  </si>
  <si>
    <t>Đức</t>
  </si>
  <si>
    <t>Hà Lan</t>
  </si>
  <si>
    <t>Tây Ban Nha</t>
  </si>
  <si>
    <t>I-ta-li-a</t>
  </si>
  <si>
    <t>Thụy Điển</t>
  </si>
  <si>
    <t>Đan Mạch</t>
  </si>
  <si>
    <t>Thụy Sỹ</t>
  </si>
  <si>
    <t>Bỉ</t>
  </si>
  <si>
    <t>Na Uy</t>
  </si>
  <si>
    <t>Phần Lan</t>
  </si>
  <si>
    <t>Một số nước khác</t>
  </si>
  <si>
    <t>Châu Úc</t>
  </si>
  <si>
    <t>Ôx-trây-li-a</t>
  </si>
  <si>
    <t>Niu-di-lân</t>
  </si>
  <si>
    <t xml:space="preserve">Nước, vùng lãnh thổ khác </t>
  </si>
  <si>
    <t>Châu Phi</t>
  </si>
  <si>
    <t xml:space="preserve">Số dự án </t>
  </si>
  <si>
    <t>Phân theo một số địa phương</t>
  </si>
  <si>
    <t xml:space="preserve">Lực lượng lao động từ 15 tuổi trở lên </t>
  </si>
  <si>
    <t>Nghìn người</t>
  </si>
  <si>
    <t>Phân theo giới tính</t>
  </si>
  <si>
    <t xml:space="preserve">Nam </t>
  </si>
  <si>
    <t>Nữ</t>
  </si>
  <si>
    <t>Phân theo thành thị, nông thôn</t>
  </si>
  <si>
    <t xml:space="preserve">Thành thị </t>
  </si>
  <si>
    <t>Nông thôn</t>
  </si>
  <si>
    <t>Cơ cấu - %</t>
  </si>
  <si>
    <t>Chung</t>
  </si>
  <si>
    <t>Chia ra:</t>
  </si>
  <si>
    <t>Thành thị</t>
  </si>
  <si>
    <t>Tỷ lệ thất nghiệp trong độ tuổi lao động</t>
  </si>
  <si>
    <t>Tỷ lệ thiếu việc làm trong độ tuổi lao động</t>
  </si>
  <si>
    <t>Tỷ lệ thất nghiệp thanh niên (từ 15-24 tuổi)</t>
  </si>
  <si>
    <t>Vụ</t>
  </si>
  <si>
    <t>Số người chết</t>
  </si>
  <si>
    <t>Người</t>
  </si>
  <si>
    <t>Số người bị thương</t>
  </si>
  <si>
    <t>Số vụ cháy, nổ</t>
  </si>
  <si>
    <t>Số vụ vi phạm môi trường</t>
  </si>
  <si>
    <t>Số vụ vi phạm môi trường đã xử lý</t>
  </si>
  <si>
    <t>Số tiền xử phạt</t>
  </si>
  <si>
    <t>Cháy, nổ</t>
  </si>
  <si>
    <t xml:space="preserve">Thực hiện </t>
  </si>
  <si>
    <t xml:space="preserve">quý III </t>
  </si>
  <si>
    <t xml:space="preserve">Cộng dồn </t>
  </si>
  <si>
    <t>Bình quân</t>
  </si>
  <si>
    <t>Quý I</t>
  </si>
  <si>
    <t xml:space="preserve">Lao động từ 15 tuổi trở lên đang làm việc hàng năm </t>
  </si>
  <si>
    <t>So với cùng kỳ năm trước (%)</t>
  </si>
  <si>
    <t>quý I</t>
  </si>
  <si>
    <t>Tháng 9 năm</t>
  </si>
  <si>
    <t>Dịch vụ du lịch</t>
  </si>
  <si>
    <t>Dịch vụ tài chính</t>
  </si>
  <si>
    <t>I. Vận chuyển (Nghìn HK)</t>
  </si>
  <si>
    <t>II. Luân chuyển (Triệu HK.km)</t>
  </si>
  <si>
    <t>I. Vận chuyển (Nghìn tấn)</t>
  </si>
  <si>
    <t>Cộng dồn 9 tháng</t>
  </si>
  <si>
    <t>So với cùng kỳ</t>
  </si>
  <si>
    <t>22. Tổng mức bán lẻ hàng hóa và doanh thu dịch vụ tiêu dùng</t>
  </si>
  <si>
    <t>năm trước</t>
  </si>
  <si>
    <t>trước (%)</t>
  </si>
  <si>
    <t>cùng kỳ năm trước</t>
  </si>
  <si>
    <t>Vi phạm môi trường</t>
  </si>
  <si>
    <t>Sản xuất và phân phối điện, khí đốt, nước nóng,</t>
  </si>
  <si>
    <t>hơi nước và điều hòa không khí</t>
  </si>
  <si>
    <t>Cung cấp nước, hoạt động quản lý và xử lý rác thải, nước thải</t>
  </si>
  <si>
    <t>Sử dụng cho sản xuất công nghiệp</t>
  </si>
  <si>
    <t>Sản phẩm công nghiệp</t>
  </si>
  <si>
    <t>Hoạt động dịch vụ hỗ trợ khai thác mỏ và quặng</t>
  </si>
  <si>
    <t>Công nghiệp chế biến, chế tạo khác</t>
  </si>
  <si>
    <t>Sửa chữa, bảo dưỡng và lắp đặt máy móc, thiết bị</t>
  </si>
  <si>
    <t>tháng</t>
  </si>
  <si>
    <t>trước</t>
  </si>
  <si>
    <t>In, sao chép bản ghi các loại</t>
  </si>
  <si>
    <t>Sản xuất sản phẩm từ kim loại đúc sẵn (trừ máy móc, thiết bị)</t>
  </si>
  <si>
    <t>Sản xuất sản phẩm điện tử, máy vi tính và sản phẩm quang học</t>
  </si>
  <si>
    <t>Sản xuất máy móc, thiết bị chưa được phân vào đâu</t>
  </si>
  <si>
    <t>Thiếu đói trong nông dân</t>
  </si>
  <si>
    <t>Số hộ thiếu đói</t>
  </si>
  <si>
    <t>Số nhân khẩu thiếu đói</t>
  </si>
  <si>
    <t>Lương thực hỗ trợ thiếu đói</t>
  </si>
  <si>
    <t>Thiệt hại do thiên tai</t>
  </si>
  <si>
    <t>Số người chết, mất tích</t>
  </si>
  <si>
    <t>Diện tích lúa hư hại</t>
  </si>
  <si>
    <t>Diện tích hoa màu hư hại</t>
  </si>
  <si>
    <t>Ha</t>
  </si>
  <si>
    <t>Tổng giá trị thiệt hại</t>
  </si>
  <si>
    <t>Cái</t>
  </si>
  <si>
    <t>Nhà bị sập đổ, cuốn trôi</t>
  </si>
  <si>
    <t>Nhà bị ngập, sạt lở, tốc mái</t>
  </si>
  <si>
    <t>Trứng gia cầm (Triệu quả)</t>
  </si>
  <si>
    <t>Thu hoạch lúa hè thu</t>
  </si>
  <si>
    <t>Diện tích rừng trồng mới tập trung (Nghìn ha)</t>
  </si>
  <si>
    <t>Số cây lâm nghiệp trồng phân tán (Triệu cây)</t>
  </si>
  <si>
    <t>tháng 8 năm</t>
  </si>
  <si>
    <t>Tổng</t>
  </si>
  <si>
    <t>mức</t>
  </si>
  <si>
    <t>Cơ</t>
  </si>
  <si>
    <t>cấu</t>
  </si>
  <si>
    <t xml:space="preserve">Xăng dầu </t>
  </si>
  <si>
    <t xml:space="preserve">Ô tô </t>
  </si>
  <si>
    <t>Hải Phòng</t>
  </si>
  <si>
    <t>Quảng Ninh</t>
  </si>
  <si>
    <t>Bình Dương</t>
  </si>
  <si>
    <t>Thanh Hóa</t>
  </si>
  <si>
    <t>Nghệ An</t>
  </si>
  <si>
    <t>Vĩnh Phúc</t>
  </si>
  <si>
    <t>Đồng Nai</t>
  </si>
  <si>
    <t>Quảng Nam</t>
  </si>
  <si>
    <t>Cần Thơ</t>
  </si>
  <si>
    <t>Kiên Giang</t>
  </si>
  <si>
    <t>Đà Nẵng</t>
  </si>
  <si>
    <t>Bình Định</t>
  </si>
  <si>
    <t>Thái Bình</t>
  </si>
  <si>
    <t>Hà Tĩnh</t>
  </si>
  <si>
    <t>Bắc Ninh</t>
  </si>
  <si>
    <t>Phú Thọ</t>
  </si>
  <si>
    <t>Quảng Ngãi</t>
  </si>
  <si>
    <t>Bắc Giang</t>
  </si>
  <si>
    <t>Lào Cai</t>
  </si>
  <si>
    <t>Tây Ninh</t>
  </si>
  <si>
    <t>Khánh Hòa</t>
  </si>
  <si>
    <t>II. Luân chuyển (Triệu tấn.km)</t>
  </si>
  <si>
    <t xml:space="preserve">4. Sản phẩm chăn nuôi </t>
  </si>
  <si>
    <t>5. Kết quả sản xuất lâm nghiệp</t>
  </si>
  <si>
    <t xml:space="preserve">6. Sản lượng thủy sản </t>
  </si>
  <si>
    <t>Hoạt động thu gom, xử lý và tiêu huỷ rác thải; tái chế phế liệu</t>
  </si>
  <si>
    <t>Sản xuất sản phẩm điện tử, máy vi tính
và sản phẩm quang học</t>
  </si>
  <si>
    <t>Sản xuất sản phẩm từ kim loại đúc sẵn
(trừ máy móc, thiết bị)</t>
  </si>
  <si>
    <t>Xăng, dầu</t>
  </si>
  <si>
    <t>Alumin</t>
  </si>
  <si>
    <t>Linh kiện điện thoại</t>
  </si>
  <si>
    <t>Nghìn lượt hộ</t>
  </si>
  <si>
    <t>Nghìn lượt người</t>
  </si>
  <si>
    <t>Bạc Liêu</t>
  </si>
  <si>
    <t>Bình Phước</t>
  </si>
  <si>
    <t>Hà Nam</t>
  </si>
  <si>
    <t>Hải Dương</t>
  </si>
  <si>
    <t>Quần đảo Vigin thuộc Anh</t>
  </si>
  <si>
    <t>Xa-moa</t>
  </si>
  <si>
    <t>Xây-sen</t>
  </si>
  <si>
    <t>Sản lượng sữa bò tươi (Nghìn tấn)</t>
  </si>
  <si>
    <t>Xử lý ô nhiễm và hoạt động quản lý chất thải khác</t>
  </si>
  <si>
    <t>Sản lượng thịt gia cầm hơi xuất chuồng
(Nghìn tấn)</t>
  </si>
  <si>
    <t>Sản lượng thịt trâu hơi xuất chuồng
(Nghìn tấn)</t>
  </si>
  <si>
    <t>Sản lượng thịt bò hơi xuất chuồng
(Nghìn tấn)</t>
  </si>
  <si>
    <t>Sản lượng thịt lợn hơi xuất chuồng
(Nghìn tấn)</t>
  </si>
  <si>
    <t>Sơ bộ</t>
  </si>
  <si>
    <t>3. Sản xuất nông nghiệp đến ngày 15 tháng 9 năm 2019</t>
  </si>
  <si>
    <t>Nghìn ha</t>
  </si>
  <si>
    <t>năm trước (%)</t>
  </si>
  <si>
    <t>năm 2019</t>
  </si>
  <si>
    <t xml:space="preserve">năm 2019 </t>
  </si>
  <si>
    <t xml:space="preserve">tháng </t>
  </si>
  <si>
    <t>Chế biến gỗ và sản xuất sản phẩm từ gỗ, tre, nứa (trừ giường, tủ,</t>
  </si>
  <si>
    <t>bàn ghế); sản xuất sản phẩm từ rơm, rạ và vật liệu tết bện</t>
  </si>
  <si>
    <t>Cung cấp nước; hoạt động quản lý và xử lý rác thải, nước thải</t>
  </si>
  <si>
    <t xml:space="preserve">      tháng 9 và 9 tháng năm 2019</t>
  </si>
  <si>
    <r>
      <t>Triệu m</t>
    </r>
    <r>
      <rPr>
        <vertAlign val="superscript"/>
        <sz val="9"/>
        <rFont val="Arial"/>
        <family val="2"/>
      </rPr>
      <t>3</t>
    </r>
  </si>
  <si>
    <r>
      <t>Triệu m</t>
    </r>
    <r>
      <rPr>
        <vertAlign val="superscript"/>
        <sz val="9"/>
        <rFont val="Arial"/>
        <family val="2"/>
      </rPr>
      <t>2</t>
    </r>
  </si>
  <si>
    <t>Nghìn 
tỷ đồng</t>
  </si>
  <si>
    <t>30/9/2019</t>
  </si>
  <si>
    <t>Chế biến gỗ và sản xuất sản phẩm từ gỗ, tre, nứa (trừ giường, tủ, bàn, ghế); sản xuất sản phẩm từ rơm, rạ và vật liệu tết bện</t>
  </si>
  <si>
    <t>Sản xuất máy móc, thiết bị 
chưa được phân vào đâu</t>
  </si>
  <si>
    <t>1/9/2019 so với</t>
  </si>
  <si>
    <t>Chế biến gỗ và sản xuất sản phẩm từ gỗ, tre, nứa (trừ giường,</t>
  </si>
  <si>
    <t xml:space="preserve"> tủ, bàn ghế); sản xuất sản phẩm từ rơm, rạ và vật liệu tết bện</t>
  </si>
  <si>
    <t>Cà Mau</t>
  </si>
  <si>
    <t>Sóc Trăng</t>
  </si>
  <si>
    <t>Hậu Giang</t>
  </si>
  <si>
    <t xml:space="preserve">An Giang </t>
  </si>
  <si>
    <t xml:space="preserve">Đồng Tháp </t>
  </si>
  <si>
    <t>Vĩnh Long</t>
  </si>
  <si>
    <t xml:space="preserve">Trà Vinh </t>
  </si>
  <si>
    <t xml:space="preserve">Bến Tre </t>
  </si>
  <si>
    <t xml:space="preserve">Tiền Giang </t>
  </si>
  <si>
    <t>Long An</t>
  </si>
  <si>
    <t>Đồng bằng sông Cửu Long</t>
  </si>
  <si>
    <t>Đông Nam Bộ</t>
  </si>
  <si>
    <t>Lâm Đồng</t>
  </si>
  <si>
    <t>Đắk Nông</t>
  </si>
  <si>
    <t>Đắk Lắk</t>
  </si>
  <si>
    <t>Gia Lai</t>
  </si>
  <si>
    <t>Kon Tum</t>
  </si>
  <si>
    <t xml:space="preserve">Tây Nguyên </t>
  </si>
  <si>
    <t>Bình Thuận</t>
  </si>
  <si>
    <t xml:space="preserve">Ninh Thuận </t>
  </si>
  <si>
    <t>Khánh Hòa</t>
  </si>
  <si>
    <t>Phú Yên</t>
  </si>
  <si>
    <t xml:space="preserve">Đà Nẵng </t>
  </si>
  <si>
    <t>cùng thời điểm năm trước</t>
  </si>
  <si>
    <t>cùng thời điểm tháng trước</t>
  </si>
  <si>
    <t xml:space="preserve"> thời điểm 1/8/2019 so với</t>
  </si>
  <si>
    <t>Chỉ số sử dụng lao động</t>
  </si>
  <si>
    <t>Thừa Thiên - Huế</t>
  </si>
  <si>
    <t>Quảng Trị</t>
  </si>
  <si>
    <t>Quảng Bình</t>
  </si>
  <si>
    <t>Bắc Trung Bộ và Duyên hải miền Trung</t>
  </si>
  <si>
    <t>Hòa Bình</t>
  </si>
  <si>
    <t>Sơn La</t>
  </si>
  <si>
    <t>Lai Châu</t>
  </si>
  <si>
    <t>Điện Biên</t>
  </si>
  <si>
    <t>Lạng Sơn</t>
  </si>
  <si>
    <t>Thái Nguyên</t>
  </si>
  <si>
    <t>Yên Bái</t>
  </si>
  <si>
    <t>Tuyên Quang</t>
  </si>
  <si>
    <t xml:space="preserve">Bắc Kạn </t>
  </si>
  <si>
    <t>Cao Bằng</t>
  </si>
  <si>
    <t>Hà Giang</t>
  </si>
  <si>
    <t>Trung du và miền núi phía Bắc</t>
  </si>
  <si>
    <t>Ninh Bình</t>
  </si>
  <si>
    <t>Nam Định</t>
  </si>
  <si>
    <t xml:space="preserve">Thái Bình </t>
  </si>
  <si>
    <t>Hưng Yên</t>
  </si>
  <si>
    <t>Đồng bằng sông Hồng</t>
  </si>
  <si>
    <t xml:space="preserve">CẢ NƯỚC </t>
  </si>
  <si>
    <t xml:space="preserve"> thời điểm 1/9/2019 so với</t>
  </si>
  <si>
    <t>Quý III năm 2019 so với</t>
  </si>
  <si>
    <t>2019 so với</t>
  </si>
  <si>
    <t xml:space="preserve">      các quý năm 2019</t>
  </si>
  <si>
    <t>2019 (%)</t>
  </si>
  <si>
    <t xml:space="preserve"> 9 tháng</t>
  </si>
  <si>
    <t>Nghìn tấn; Triệu USD</t>
  </si>
  <si>
    <t>Tháng 9 năm 2019</t>
  </si>
  <si>
    <t>9 tháng năm 2019</t>
  </si>
  <si>
    <t>Hàng hoá khác</t>
  </si>
  <si>
    <t>Xơ, sợi dệt các loại</t>
  </si>
  <si>
    <t>Điện tử, máy tính và linh kiện</t>
  </si>
  <si>
    <t>Điện thoại và linh kiện</t>
  </si>
  <si>
    <t>Máy ảnh, máy quay phim và LK</t>
  </si>
  <si>
    <t>Máy móc thiết bị, DC PT khác</t>
  </si>
  <si>
    <t>25. Hàng hóa xuất khẩu các quý năm 2019</t>
  </si>
  <si>
    <t>Quý II năm 2019</t>
  </si>
  <si>
    <t>Quý III năm 2019</t>
  </si>
  <si>
    <t>Máy móc thiết bị, dụng cụ PT</t>
  </si>
  <si>
    <t xml:space="preserve"> Trong đó: Nguyên chiếc(*)</t>
  </si>
  <si>
    <t>27. Hàng hóa nhập khẩu các quý năm 2019</t>
  </si>
  <si>
    <t>Máy móc, thiết bị, DC, PT</t>
  </si>
  <si>
    <r>
      <rPr>
        <vertAlign val="superscript"/>
        <sz val="9"/>
        <rFont val="Arial"/>
        <family val="2"/>
      </rPr>
      <t>(*)</t>
    </r>
    <r>
      <rPr>
        <sz val="9"/>
        <rFont val="Arial"/>
        <family val="2"/>
      </rPr>
      <t>Chiếc, triệu USD</t>
    </r>
  </si>
  <si>
    <t>28. Xuất, nhập khẩu dịch vụ</t>
  </si>
  <si>
    <t>Triệu USD</t>
  </si>
  <si>
    <t>I.  XUẤT KHẨU DỊCH VỤ</t>
  </si>
  <si>
    <t xml:space="preserve">Dịch vụ vận tải </t>
  </si>
  <si>
    <t>Dịch vụ bưu chính viễn thông</t>
  </si>
  <si>
    <t xml:space="preserve">Dịch vụ bảo hiểm </t>
  </si>
  <si>
    <t xml:space="preserve">Dịch vụ Chính phủ </t>
  </si>
  <si>
    <t xml:space="preserve">Dịch vụ khác </t>
  </si>
  <si>
    <t>II.  NHẬP KHẨU DỊCH VỤ</t>
  </si>
  <si>
    <t>24. Hàng hóa xuất khẩu tháng 9 và 9 tháng năm 2019</t>
  </si>
  <si>
    <t>26. Hàng hóa nhập khẩu tháng 9 và 9 tháng năm 2019</t>
  </si>
  <si>
    <t>Nghìn tỷ đồng</t>
  </si>
  <si>
    <t>năm 2019 (%)</t>
  </si>
  <si>
    <t>Lúc-xăm-bua</t>
  </si>
  <si>
    <t>Ô-xtrây-li-a</t>
  </si>
  <si>
    <t>Anguilla</t>
  </si>
  <si>
    <t>Trung Quốc</t>
  </si>
  <si>
    <t>Tiền Giang</t>
  </si>
  <si>
    <t>điều chỉnh</t>
  </si>
  <si>
    <t>cấp mới</t>
  </si>
  <si>
    <t>Vốn đăng ký</t>
  </si>
  <si>
    <t>Dự án; Triệu USD</t>
  </si>
  <si>
    <t>7. Chỉ số sản xuất công nghiệp tháng 9 và 9 tháng năm 2019</t>
  </si>
  <si>
    <t>8. Chỉ số sản xuất công nghiệp các quý năm 2019</t>
  </si>
  <si>
    <t>9. Một số sản phẩm chủ yếu của ngành công nghiệp</t>
  </si>
  <si>
    <t xml:space="preserve">    tháng 9 và 9 tháng năm 2019</t>
  </si>
  <si>
    <t>10. Một số sản phẩm chủ yếu của ngành công nghiệp các quý năm 2019</t>
  </si>
  <si>
    <t>11. Chỉ số tiêu thụ và tồn kho ngành công nghiệp chế biến, chế tạo</t>
  </si>
  <si>
    <t xml:space="preserve">12. Chỉ số sử dụng lao động của doanh nghiệp công nghiệp </t>
  </si>
  <si>
    <t xml:space="preserve">13. Chỉ số sử dụng lao động của doanh nghiệp công nghiệp </t>
  </si>
  <si>
    <t xml:space="preserve">      phân theo địa phương</t>
  </si>
  <si>
    <t>14. Doanh nghiệp đăng ký thành lập mới</t>
  </si>
  <si>
    <r>
      <t xml:space="preserve">13.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</si>
  <si>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>18. Vốn đầu tư phát triển toàn xã hội thực hiện theo giá hiện hành</t>
  </si>
  <si>
    <t>19. Vốn đầu tư thực hiện từ nguồn ngân sách Nhà nước</t>
  </si>
  <si>
    <t>20. Vốn đầu tư thực hiện từ nguồn ngân sách Nhà nước các quý năm 2019</t>
  </si>
  <si>
    <t>21. Đầu tư trực tiếp của nước ngoài được cấp phép từ 01/01- 20/9/2019</t>
  </si>
  <si>
    <t>23. Tổng mức bán lẻ hàng hóa và doanh thu dịch vụ tiêu dùng</t>
  </si>
  <si>
    <t>30. Chỉ số giá sản xuất</t>
  </si>
  <si>
    <t>31. Chỉ số giá nguyên liệu, nhiên liệu, vật liệu dùng cho sản xuất</t>
  </si>
  <si>
    <t>32. Chỉ số giá vận tải, kho bãi</t>
  </si>
  <si>
    <t xml:space="preserve">33. Chỉ số giá xuất khẩu hàng hóa </t>
  </si>
  <si>
    <t xml:space="preserve">34. Chỉ số giá nhập khẩu hàng hóa </t>
  </si>
  <si>
    <t xml:space="preserve">35. Tỷ giá thương mại hàng hóa </t>
  </si>
  <si>
    <t>36. Vận tải hành khách tháng 9 và 9 tháng năm 2019</t>
  </si>
  <si>
    <t>37. Vận tải hành khách các quý năm 2019</t>
  </si>
  <si>
    <t>38. Vận tải hàng hoá tháng 9 và 9 tháng năm 2019</t>
  </si>
  <si>
    <t>39. Vận tải  hàng hoá các quý năm 2019</t>
  </si>
  <si>
    <t>40. Khách quốc tế đến Việt Nam tháng 9 và 9 tháng năm 2019</t>
  </si>
  <si>
    <t>41. Khách quốc tế đến Việt Nam các quý năm 2019</t>
  </si>
  <si>
    <t xml:space="preserve">42. Một số chỉ tiêu lao động </t>
  </si>
  <si>
    <t>43. Tỷ lệ thất nghiệp và tỷ lệ thiếu việc làm</t>
  </si>
  <si>
    <t>17. Doanh nghiệp hoàn tất thủ tục giải thể</t>
  </si>
  <si>
    <t xml:space="preserve"> năm 2019</t>
  </si>
  <si>
    <t>Quý I năm 2019</t>
  </si>
  <si>
    <t>Ước tính 9 tháng năm 2019</t>
  </si>
  <si>
    <t>42. Một số chỉ tiêu xã hội - môi trường</t>
  </si>
  <si>
    <t>Doanh nghiệp</t>
  </si>
  <si>
    <t>Nông nghiệp, lâm nghiệp và thuỷ sản</t>
  </si>
  <si>
    <t>Sản xuất phân phối, điện, nước, gas</t>
  </si>
  <si>
    <t>Khoa học, công nghệ; dịch vụ tư vấn, thiết kế;
quảng cáo và chuyên môn khác</t>
  </si>
  <si>
    <t>Dịch vụ việc làm; du lịch; cho thuê máy móc thiết bị,
đồ dùng và các dịch vụ hỗ trợ khác</t>
  </si>
  <si>
    <t>16. Doanh nghiệp tạm ngừng kinh doanh có thời hạn</t>
  </si>
  <si>
    <t>15. Doanh nghiệp quay trở lại hoạt động</t>
  </si>
  <si>
    <t xml:space="preserve">       và lạm phát cơ bản tháng 9 năm 2019</t>
  </si>
  <si>
    <t>Tháng 9 năm 2019 so với</t>
  </si>
  <si>
    <t xml:space="preserve">29. Chỉ số giá tiêu dùng, chỉ số giá vàng, chỉ số giá đô la Mỹ </t>
  </si>
  <si>
    <t>Cơ cấu (%)</t>
  </si>
</sst>
</file>

<file path=xl/styles.xml><?xml version="1.0" encoding="utf-8"?>
<styleSheet xmlns="http://schemas.openxmlformats.org/spreadsheetml/2006/main">
  <numFmts count="4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* #,##0.00_-;\-* #,##0.00_-;_-* &quot;-&quot;??_-;_-@_-"/>
    <numFmt numFmtId="167" formatCode="_-&quot;$&quot;* #,##0_-;\-&quot;$&quot;* #,##0_-;_-&quot;$&quot;* &quot;-&quot;_-;_-@_-"/>
    <numFmt numFmtId="168" formatCode="#,##0.0;[Red]\-#,##0.0"/>
    <numFmt numFmtId="169" formatCode="#.##"/>
    <numFmt numFmtId="170" formatCode="_-* #,##0.00\ _V_N_D_-;\-* #,##0.00\ _V_N_D_-;_-* &quot;-&quot;??\ _V_N_D_-;_-@_-"/>
    <numFmt numFmtId="171" formatCode="_-* #,##0\ _V_N_D_-;\-* #,##0\ _V_N_D_-;_-* &quot;-&quot;\ _V_N_D_-;_-@_-"/>
    <numFmt numFmtId="172" formatCode="&quot;SFr.&quot;\ #,##0.00;[Red]&quot;SFr.&quot;\ \-#,##0.00"/>
    <numFmt numFmtId="173" formatCode="0E+00;\趰"/>
    <numFmt numFmtId="174" formatCode="_ &quot;SFr.&quot;\ * #,##0_ ;_ &quot;SFr.&quot;\ * \-#,##0_ ;_ &quot;SFr.&quot;\ * &quot;-&quot;_ ;_ @_ "/>
    <numFmt numFmtId="175" formatCode="_ * #,##0_ ;_ * \-#,##0_ ;_ * &quot;-&quot;_ ;_ @_ "/>
    <numFmt numFmtId="176" formatCode="_ * #,##0.00_ ;_ * \-#,##0.00_ ;_ * &quot;-&quot;??_ ;_ @_ "/>
    <numFmt numFmtId="177" formatCode="0.000"/>
    <numFmt numFmtId="178" formatCode="_-* #,##0.00\ &quot;F&quot;_-;\-* #,##0.00\ &quot;F&quot;_-;_-* &quot;-&quot;??\ &quot;F&quot;_-;_-@_-"/>
    <numFmt numFmtId="179" formatCode="_-* #,##0\ _P_t_s_-;\-* #,##0\ _P_t_s_-;_-* &quot;-&quot;\ _P_t_s_-;_-@_-"/>
    <numFmt numFmtId="180" formatCode="_-* #,##0.00\ _₫_-;\-* #,##0.00\ _₫_-;_-* &quot;-&quot;??\ _₫_-;_-@_-"/>
    <numFmt numFmtId="181" formatCode="\ \ ########"/>
    <numFmt numFmtId="182" formatCode="&quot;\&quot;#,##0;[Red]&quot;\&quot;\-#,##0"/>
    <numFmt numFmtId="183" formatCode="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m/d"/>
    <numFmt numFmtId="188" formatCode="_ * #,##0.00_)\ &quot;ĐỒNG&quot;_ ;_ * \(#,##0.00\)\ &quot;ĐỒNG&quot;_ ;_ * &quot;-&quot;??_)\ &quot;ĐỒNG&quot;_ ;_ @_ "/>
    <numFmt numFmtId="189" formatCode="\$#,##0\ ;\(\$#,##0\)"/>
    <numFmt numFmtId="190" formatCode="\t0.00%"/>
    <numFmt numFmtId="191" formatCode="\t#\ ??/??"/>
    <numFmt numFmtId="192" formatCode="_([$€-2]* #,##0.00_);_([$€-2]* \(#,##0.00\);_([$€-2]* &quot;-&quot;??_)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#,##0\ &quot;F&quot;;[Red]\-#,##0\ &quot;F&quot;"/>
    <numFmt numFmtId="199" formatCode="#,##0.0;[Red]\-#,##0.0;\ &quot;-&quot;;[Blue]@"/>
    <numFmt numFmtId="200" formatCode="_-&quot;$&quot;* #.##0_-;\-&quot;$&quot;* #.##0_-;_-&quot;$&quot;* &quot;-&quot;_-;_-@_-"/>
    <numFmt numFmtId="201" formatCode="&quot;\&quot;#.##0.00;[Red]&quot;\&quot;&quot;\&quot;&quot;\&quot;&quot;\&quot;&quot;\&quot;&quot;\&quot;\-#.##0.00"/>
    <numFmt numFmtId="202" formatCode="0.0%"/>
    <numFmt numFmtId="203" formatCode="_(* #,##0_);_(* \(#,##0\);_(* &quot;-&quot;??_);_(@_)"/>
    <numFmt numFmtId="204" formatCode="_(* #,##0.0_);_(* \(#,##0.0\);_(* &quot;-&quot;??_);_(@_)"/>
    <numFmt numFmtId="205" formatCode="#,##0.0;\-#,##0.0"/>
  </numFmts>
  <fonts count="154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.VnArial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Arial"/>
      <family val="2"/>
      <charset val="163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UVnTime"/>
      <family val="2"/>
    </font>
    <font>
      <sz val="13"/>
      <name val=".VnTime"/>
      <family val="2"/>
    </font>
    <font>
      <sz val="10"/>
      <name val="MS Sans Serif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3"/>
      <name val="Times New Roman"/>
      <family val="1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sz val="12"/>
      <name val="Times New Roman"/>
      <family val="1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  <font>
      <b/>
      <i/>
      <sz val="10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2"/>
      <name val=".Vn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10"/>
      <color indexed="8"/>
      <name val="Arial"/>
      <family val="2"/>
      <charset val="163"/>
    </font>
    <font>
      <sz val="9"/>
      <color indexed="8"/>
      <name val="Arial"/>
      <family val="2"/>
    </font>
    <font>
      <sz val="9"/>
      <name val=".VnArial"/>
      <family val="2"/>
    </font>
    <font>
      <sz val="14"/>
      <color indexed="8"/>
      <name val="Times New Roman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10"/>
      <color rgb="FF000000"/>
      <name val="Arial"/>
      <family val="2"/>
    </font>
    <font>
      <sz val="12"/>
      <name val="VNTime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3"/>
      <name val=".VnArial"/>
      <family val="2"/>
    </font>
    <font>
      <sz val="11.5"/>
      <name val=".VnTime"/>
      <family val="2"/>
    </font>
    <font>
      <b/>
      <sz val="11.5"/>
      <name val=".VnTimeH"/>
      <family val="2"/>
    </font>
    <font>
      <sz val="9"/>
      <color indexed="9"/>
      <name val="Arial"/>
      <family val="2"/>
    </font>
    <font>
      <sz val="11.5"/>
      <name val=".VnArialH"/>
      <family val="2"/>
    </font>
    <font>
      <b/>
      <sz val="9"/>
      <color indexed="10"/>
      <name val="Arial"/>
      <family val="2"/>
    </font>
    <font>
      <i/>
      <sz val="9.5"/>
      <name val="Arial"/>
      <family val="2"/>
    </font>
    <font>
      <i/>
      <vertAlign val="superscript"/>
      <sz val="9"/>
      <name val="Arial"/>
      <family val="2"/>
    </font>
    <font>
      <b/>
      <sz val="9.5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2"/>
      <name val=".VnTime"/>
      <family val="2"/>
    </font>
    <font>
      <b/>
      <sz val="10"/>
      <name val="Arial"/>
      <family val="2"/>
      <charset val="163"/>
    </font>
    <font>
      <sz val="13"/>
      <name val="Arial"/>
      <family val="2"/>
    </font>
    <font>
      <sz val="13"/>
      <name val=".VnArial"/>
      <family val="2"/>
    </font>
    <font>
      <b/>
      <sz val="10"/>
      <name val="Arial "/>
    </font>
    <font>
      <b/>
      <sz val="11.5"/>
      <name val=".VnTime"/>
      <family val="2"/>
    </font>
    <font>
      <sz val="10"/>
      <name val="Arial "/>
    </font>
    <font>
      <sz val="11.5"/>
      <name val="Times New Roman"/>
      <family val="1"/>
    </font>
    <font>
      <b/>
      <i/>
      <sz val="10"/>
      <name val=".VnArial"/>
      <family val="2"/>
    </font>
    <font>
      <sz val="12"/>
      <name val=".VnArial Narrow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indexed="8"/>
      <name val="Arial"/>
      <family val="2"/>
    </font>
    <font>
      <vertAlign val="superscript"/>
      <sz val="9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indexed="8"/>
      <name val="Times New Roman"/>
      <family val="2"/>
    </font>
    <font>
      <i/>
      <sz val="12"/>
      <name val="Arial"/>
      <family val="2"/>
    </font>
    <font>
      <b/>
      <sz val="9.5"/>
      <name val="Arial "/>
    </font>
    <font>
      <b/>
      <sz val="9.5"/>
      <name val=".VnTime"/>
      <family val="2"/>
    </font>
    <font>
      <sz val="9.5"/>
      <name val="Arial "/>
    </font>
    <font>
      <b/>
      <sz val="9.5"/>
      <name val=".VnTimeH"/>
      <family val="2"/>
    </font>
    <font>
      <b/>
      <sz val="10"/>
      <name val=".VnTime"/>
      <family val="2"/>
    </font>
    <font>
      <sz val="10"/>
      <color theme="1"/>
      <name val="Calibri"/>
      <family val="2"/>
      <scheme val="minor"/>
    </font>
    <font>
      <b/>
      <sz val="9"/>
      <name val=".VnTimeH"/>
      <family val="2"/>
    </font>
    <font>
      <sz val="9"/>
      <name val=".VnTime"/>
      <family val="2"/>
    </font>
    <font>
      <b/>
      <sz val="11.5"/>
      <name val="Arial"/>
      <family val="2"/>
    </font>
    <font>
      <sz val="11.5"/>
      <name val="Arial"/>
      <family val="2"/>
    </font>
    <font>
      <sz val="11"/>
      <color theme="1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2720">
    <xf numFmtId="0" fontId="0" fillId="0" borderId="0"/>
    <xf numFmtId="0" fontId="2" fillId="0" borderId="0"/>
    <xf numFmtId="0" fontId="5" fillId="0" borderId="0"/>
    <xf numFmtId="167" fontId="8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42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7" fillId="3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8" fillId="0" borderId="0"/>
    <xf numFmtId="0" fontId="18" fillId="2" borderId="0" applyNumberFormat="0"/>
    <xf numFmtId="0" fontId="18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8" fillId="0" borderId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9" fillId="2" borderId="0" applyNumberFormat="0"/>
    <xf numFmtId="0" fontId="18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1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0" fontId="5" fillId="2" borderId="0" applyNumberFormat="0"/>
    <xf numFmtId="9" fontId="20" fillId="0" borderId="0" applyBorder="0" applyAlignment="0" applyProtection="0"/>
    <xf numFmtId="0" fontId="21" fillId="3" borderId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3" borderId="0"/>
    <xf numFmtId="0" fontId="24" fillId="0" borderId="0">
      <alignment wrapText="1"/>
    </xf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21" borderId="0" applyNumberFormat="0" applyBorder="0" applyAlignment="0" applyProtection="0"/>
    <xf numFmtId="172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6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8" fillId="5" borderId="0" applyNumberFormat="0" applyBorder="0" applyAlignment="0" applyProtection="0"/>
    <xf numFmtId="0" fontId="26" fillId="0" borderId="0"/>
    <xf numFmtId="0" fontId="29" fillId="0" borderId="0"/>
    <xf numFmtId="0" fontId="26" fillId="0" borderId="0"/>
    <xf numFmtId="37" fontId="30" fillId="0" borderId="0"/>
    <xf numFmtId="0" fontId="31" fillId="0" borderId="0"/>
    <xf numFmtId="177" fontId="5" fillId="0" borderId="0" applyFill="0" applyBorder="0" applyAlignment="0"/>
    <xf numFmtId="177" fontId="15" fillId="0" borderId="0" applyFill="0" applyBorder="0" applyAlignment="0"/>
    <xf numFmtId="177" fontId="15" fillId="0" borderId="0" applyFill="0" applyBorder="0" applyAlignment="0"/>
    <xf numFmtId="0" fontId="32" fillId="22" borderId="4" applyNumberFormat="0" applyAlignment="0" applyProtection="0"/>
    <xf numFmtId="0" fontId="33" fillId="0" borderId="0"/>
    <xf numFmtId="178" fontId="14" fillId="0" borderId="0" applyFont="0" applyFill="0" applyBorder="0" applyAlignment="0" applyProtection="0"/>
    <xf numFmtId="0" fontId="34" fillId="23" borderId="5" applyNumberFormat="0" applyAlignment="0" applyProtection="0"/>
    <xf numFmtId="41" fontId="35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186" fontId="29" fillId="0" borderId="0"/>
    <xf numFmtId="3" fontId="5" fillId="0" borderId="0" applyFont="0" applyFill="0" applyBorder="0" applyAlignment="0" applyProtection="0"/>
    <xf numFmtId="0" fontId="44" fillId="0" borderId="0">
      <alignment horizontal="center"/>
    </xf>
    <xf numFmtId="188" fontId="1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/>
    <xf numFmtId="0" fontId="5" fillId="0" borderId="0" applyFont="0" applyFill="0" applyBorder="0" applyAlignment="0" applyProtection="0"/>
    <xf numFmtId="3" fontId="45" fillId="0" borderId="6">
      <alignment horizontal="left" vertical="top" wrapText="1"/>
    </xf>
    <xf numFmtId="191" fontId="5" fillId="0" borderId="0"/>
    <xf numFmtId="192" fontId="2" fillId="0" borderId="0" applyFont="0" applyFill="0" applyBorder="0" applyAlignment="0" applyProtection="0"/>
    <xf numFmtId="0" fontId="46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47" fillId="0" borderId="0">
      <alignment vertical="top" wrapText="1"/>
    </xf>
    <xf numFmtId="0" fontId="48" fillId="6" borderId="0" applyNumberFormat="0" applyBorder="0" applyAlignment="0" applyProtection="0"/>
    <xf numFmtId="38" fontId="49" fillId="24" borderId="0" applyNumberFormat="0" applyBorder="0" applyAlignment="0" applyProtection="0"/>
    <xf numFmtId="0" fontId="50" fillId="0" borderId="0">
      <alignment horizontal="left"/>
    </xf>
    <xf numFmtId="0" fontId="3" fillId="0" borderId="7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2" fillId="0" borderId="8" applyNumberFormat="0" applyFill="0" applyAlignment="0" applyProtection="0"/>
    <xf numFmtId="0" fontId="52" fillId="0" borderId="0" applyNumberFormat="0" applyFill="0" applyBorder="0" applyAlignment="0" applyProtection="0"/>
    <xf numFmtId="0" fontId="51" fillId="0" borderId="0" applyProtection="0"/>
    <xf numFmtId="0" fontId="3" fillId="0" borderId="0" applyProtection="0"/>
    <xf numFmtId="0" fontId="53" fillId="0" borderId="0" applyNumberFormat="0" applyFill="0" applyBorder="0" applyAlignment="0" applyProtection="0">
      <alignment vertical="top"/>
      <protection locked="0"/>
    </xf>
    <xf numFmtId="10" fontId="49" fillId="24" borderId="9" applyNumberFormat="0" applyBorder="0" applyAlignment="0" applyProtection="0"/>
    <xf numFmtId="0" fontId="54" fillId="9" borderId="4" applyNumberFormat="0" applyAlignment="0" applyProtection="0"/>
    <xf numFmtId="0" fontId="5" fillId="0" borderId="0"/>
    <xf numFmtId="0" fontId="55" fillId="0" borderId="10" applyNumberFormat="0" applyFill="0" applyAlignment="0" applyProtection="0"/>
    <xf numFmtId="0" fontId="56" fillId="0" borderId="11"/>
    <xf numFmtId="164" fontId="5" fillId="0" borderId="12"/>
    <xf numFmtId="164" fontId="15" fillId="0" borderId="12"/>
    <xf numFmtId="164" fontId="15" fillId="0" borderId="12"/>
    <xf numFmtId="187" fontId="5" fillId="0" borderId="0" applyFont="0" applyFill="0" applyBorder="0" applyAlignment="0" applyProtection="0"/>
    <xf numFmtId="193" fontId="5" fillId="0" borderId="0" applyFont="0" applyFill="0" applyBorder="0" applyAlignment="0" applyProtection="0"/>
    <xf numFmtId="0" fontId="4" fillId="0" borderId="0" applyNumberFormat="0" applyFont="0" applyFill="0" applyAlignment="0"/>
    <xf numFmtId="0" fontId="57" fillId="25" borderId="0" applyNumberFormat="0" applyBorder="0" applyAlignment="0" applyProtection="0"/>
    <xf numFmtId="0" fontId="29" fillId="0" borderId="0"/>
    <xf numFmtId="0" fontId="2" fillId="0" borderId="0">
      <alignment horizontal="left"/>
    </xf>
    <xf numFmtId="37" fontId="58" fillId="0" borderId="0"/>
    <xf numFmtId="0" fontId="2" fillId="0" borderId="0">
      <alignment horizontal="left"/>
    </xf>
    <xf numFmtId="194" fontId="59" fillId="0" borderId="0"/>
    <xf numFmtId="194" fontId="59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60" fillId="0" borderId="0"/>
    <xf numFmtId="0" fontId="37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6" fillId="0" borderId="0"/>
    <xf numFmtId="0" fontId="22" fillId="0" borderId="0"/>
    <xf numFmtId="0" fontId="22" fillId="0" borderId="0"/>
    <xf numFmtId="0" fontId="60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61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6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7" fillId="0" borderId="0" applyAlignment="0">
      <alignment vertical="top" wrapText="1"/>
      <protection locked="0"/>
    </xf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5" fillId="0" borderId="0"/>
    <xf numFmtId="0" fontId="60" fillId="0" borderId="0"/>
    <xf numFmtId="0" fontId="5" fillId="0" borderId="0"/>
    <xf numFmtId="0" fontId="5" fillId="0" borderId="0"/>
    <xf numFmtId="0" fontId="22" fillId="0" borderId="0"/>
    <xf numFmtId="0" fontId="15" fillId="0" borderId="0"/>
    <xf numFmtId="0" fontId="15" fillId="0" borderId="0"/>
    <xf numFmtId="0" fontId="15" fillId="0" borderId="0"/>
    <xf numFmtId="0" fontId="61" fillId="0" borderId="0"/>
    <xf numFmtId="0" fontId="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19" fillId="2" borderId="0" applyNumberFormat="0"/>
    <xf numFmtId="0" fontId="5" fillId="0" borderId="0"/>
    <xf numFmtId="0" fontId="15" fillId="0" borderId="0"/>
    <xf numFmtId="0" fontId="15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62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6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61" fillId="0" borderId="0"/>
    <xf numFmtId="0" fontId="6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7" fillId="0" borderId="0" applyAlignment="0">
      <alignment vertical="top" wrapText="1"/>
      <protection locked="0"/>
    </xf>
    <xf numFmtId="0" fontId="5" fillId="0" borderId="0"/>
    <xf numFmtId="0" fontId="60" fillId="0" borderId="0"/>
    <xf numFmtId="0" fontId="37" fillId="0" borderId="0"/>
    <xf numFmtId="0" fontId="64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5" fillId="26" borderId="13" applyNumberFormat="0" applyFont="0" applyAlignment="0" applyProtection="0"/>
    <xf numFmtId="0" fontId="65" fillId="22" borderId="14" applyNumberFormat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7" fillId="0" borderId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95" fontId="5" fillId="0" borderId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68" fillId="0" borderId="0"/>
    <xf numFmtId="0" fontId="69" fillId="0" borderId="0">
      <alignment horizontal="center"/>
    </xf>
    <xf numFmtId="0" fontId="70" fillId="0" borderId="1">
      <alignment horizontal="center" vertical="center"/>
    </xf>
    <xf numFmtId="0" fontId="71" fillId="0" borderId="9" applyAlignment="0">
      <alignment horizontal="center" vertical="center" wrapText="1"/>
    </xf>
    <xf numFmtId="0" fontId="72" fillId="0" borderId="9">
      <alignment horizontal="center" vertical="center" wrapText="1"/>
    </xf>
    <xf numFmtId="3" fontId="7" fillId="0" borderId="0"/>
    <xf numFmtId="0" fontId="73" fillId="0" borderId="15"/>
    <xf numFmtId="0" fontId="56" fillId="0" borderId="0"/>
    <xf numFmtId="0" fontId="74" fillId="0" borderId="0" applyFont="0">
      <alignment horizontal="centerContinuous"/>
    </xf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5" fillId="0" borderId="16" applyNumberFormat="0" applyFont="0" applyFill="0" applyAlignment="0" applyProtection="0"/>
    <xf numFmtId="0" fontId="75" fillId="0" borderId="0" applyNumberFormat="0" applyFill="0" applyBorder="0" applyAlignment="0" applyProtection="0"/>
    <xf numFmtId="0" fontId="64" fillId="0" borderId="6">
      <alignment horizontal="right"/>
    </xf>
    <xf numFmtId="0" fontId="76" fillId="0" borderId="0" applyNumberForma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7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96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97" fontId="82" fillId="0" borderId="0" applyFont="0" applyFill="0" applyBorder="0" applyAlignment="0" applyProtection="0"/>
    <xf numFmtId="182" fontId="82" fillId="0" borderId="0" applyFont="0" applyFill="0" applyBorder="0" applyAlignment="0" applyProtection="0"/>
    <xf numFmtId="0" fontId="83" fillId="0" borderId="0"/>
    <xf numFmtId="0" fontId="4" fillId="0" borderId="0"/>
    <xf numFmtId="165" fontId="84" fillId="0" borderId="0" applyFont="0" applyFill="0" applyBorder="0" applyAlignment="0" applyProtection="0"/>
    <xf numFmtId="166" fontId="84" fillId="0" borderId="0" applyFont="0" applyFill="0" applyBorder="0" applyAlignment="0" applyProtection="0"/>
    <xf numFmtId="0" fontId="2" fillId="0" borderId="0"/>
    <xf numFmtId="167" fontId="84" fillId="0" borderId="0" applyFont="0" applyFill="0" applyBorder="0" applyAlignment="0" applyProtection="0"/>
    <xf numFmtId="198" fontId="85" fillId="0" borderId="0" applyFont="0" applyFill="0" applyBorder="0" applyAlignment="0" applyProtection="0"/>
    <xf numFmtId="184" fontId="84" fillId="0" borderId="0" applyFont="0" applyFill="0" applyBorder="0" applyAlignment="0" applyProtection="0"/>
    <xf numFmtId="0" fontId="2" fillId="0" borderId="0"/>
    <xf numFmtId="0" fontId="40" fillId="0" borderId="0"/>
    <xf numFmtId="0" fontId="2" fillId="0" borderId="0"/>
    <xf numFmtId="0" fontId="22" fillId="0" borderId="0"/>
    <xf numFmtId="0" fontId="40" fillId="0" borderId="0"/>
    <xf numFmtId="0" fontId="98" fillId="0" borderId="0"/>
    <xf numFmtId="0" fontId="41" fillId="0" borderId="0"/>
    <xf numFmtId="0" fontId="2" fillId="0" borderId="0"/>
    <xf numFmtId="0" fontId="7" fillId="0" borderId="0" applyAlignment="0">
      <alignment vertical="top" wrapText="1"/>
      <protection locked="0"/>
    </xf>
    <xf numFmtId="0" fontId="2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101" fillId="0" borderId="0"/>
    <xf numFmtId="0" fontId="109" fillId="0" borderId="0"/>
    <xf numFmtId="0" fontId="41" fillId="0" borderId="0"/>
    <xf numFmtId="0" fontId="41" fillId="0" borderId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2" fillId="0" borderId="0"/>
    <xf numFmtId="0" fontId="41" fillId="0" borderId="0"/>
    <xf numFmtId="0" fontId="5" fillId="0" borderId="0"/>
    <xf numFmtId="0" fontId="5" fillId="0" borderId="0"/>
    <xf numFmtId="200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22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140" fillId="0" borderId="0"/>
    <xf numFmtId="0" fontId="101" fillId="0" borderId="0"/>
    <xf numFmtId="0" fontId="1" fillId="0" borderId="0"/>
    <xf numFmtId="0" fontId="19" fillId="0" borderId="0"/>
    <xf numFmtId="0" fontId="5" fillId="0" borderId="0"/>
    <xf numFmtId="0" fontId="140" fillId="0" borderId="0"/>
    <xf numFmtId="203" fontId="2" fillId="0" borderId="0" applyFont="0" applyFill="0" applyBorder="0" applyAlignment="0" applyProtection="0"/>
  </cellStyleXfs>
  <cellXfs count="898">
    <xf numFmtId="0" fontId="0" fillId="0" borderId="0" xfId="0"/>
    <xf numFmtId="0" fontId="3" fillId="0" borderId="0" xfId="1" applyFont="1" applyAlignment="1"/>
    <xf numFmtId="0" fontId="2" fillId="0" borderId="0" xfId="1"/>
    <xf numFmtId="0" fontId="5" fillId="0" borderId="0" xfId="1" applyFont="1"/>
    <xf numFmtId="0" fontId="5" fillId="0" borderId="1" xfId="1" applyFont="1" applyBorder="1"/>
    <xf numFmtId="0" fontId="5" fillId="0" borderId="2" xfId="1" applyFont="1" applyBorder="1"/>
    <xf numFmtId="0" fontId="5" fillId="0" borderId="0" xfId="1" applyFont="1" applyBorder="1" applyAlignment="1">
      <alignment horizontal="center" vertical="center"/>
    </xf>
    <xf numFmtId="1" fontId="2" fillId="0" borderId="0" xfId="1" applyNumberFormat="1"/>
    <xf numFmtId="0" fontId="67" fillId="0" borderId="0" xfId="1" applyFont="1" applyAlignment="1">
      <alignment horizontal="center" vertical="center" wrapText="1"/>
    </xf>
    <xf numFmtId="0" fontId="2" fillId="0" borderId="1" xfId="1" applyBorder="1"/>
    <xf numFmtId="0" fontId="29" fillId="0" borderId="2" xfId="1" applyFont="1" applyBorder="1" applyAlignment="1">
      <alignment horizontal="center" vertical="center"/>
    </xf>
    <xf numFmtId="0" fontId="5" fillId="0" borderId="0" xfId="1" applyFont="1" applyBorder="1"/>
    <xf numFmtId="0" fontId="29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88" fillId="0" borderId="0" xfId="2326" applyNumberFormat="1" applyFont="1" applyAlignment="1"/>
    <xf numFmtId="0" fontId="88" fillId="0" borderId="0" xfId="2326" applyFont="1" applyAlignment="1"/>
    <xf numFmtId="0" fontId="5" fillId="0" borderId="0" xfId="2326" applyFont="1"/>
    <xf numFmtId="0" fontId="6" fillId="0" borderId="0" xfId="2326" applyFont="1" applyAlignment="1">
      <alignment horizontal="center"/>
    </xf>
    <xf numFmtId="0" fontId="6" fillId="0" borderId="2" xfId="2326" applyFont="1" applyBorder="1" applyAlignment="1">
      <alignment horizontal="center"/>
    </xf>
    <xf numFmtId="0" fontId="6" fillId="0" borderId="0" xfId="2326" applyFont="1" applyBorder="1" applyAlignment="1">
      <alignment horizontal="center" vertical="center"/>
    </xf>
    <xf numFmtId="0" fontId="5" fillId="0" borderId="0" xfId="2326" applyFont="1" applyAlignment="1">
      <alignment vertical="center"/>
    </xf>
    <xf numFmtId="0" fontId="5" fillId="0" borderId="0" xfId="2326" applyFont="1" applyBorder="1" applyAlignment="1">
      <alignment horizontal="center" vertical="center"/>
    </xf>
    <xf numFmtId="0" fontId="5" fillId="0" borderId="0" xfId="2663" applyFont="1" applyBorder="1" applyAlignment="1"/>
    <xf numFmtId="0" fontId="6" fillId="0" borderId="0" xfId="2326" applyFont="1" applyAlignment="1"/>
    <xf numFmtId="0" fontId="91" fillId="0" borderId="0" xfId="2665" applyFont="1" applyBorder="1"/>
    <xf numFmtId="183" fontId="89" fillId="0" borderId="0" xfId="2410" applyNumberFormat="1" applyFont="1" applyBorder="1" applyAlignment="1">
      <alignment horizontal="left" indent="2"/>
    </xf>
    <xf numFmtId="0" fontId="63" fillId="0" borderId="0" xfId="2665" applyFont="1" applyBorder="1"/>
    <xf numFmtId="0" fontId="5" fillId="0" borderId="0" xfId="2533"/>
    <xf numFmtId="0" fontId="5" fillId="0" borderId="0" xfId="2533" applyAlignment="1">
      <alignment vertical="center"/>
    </xf>
    <xf numFmtId="0" fontId="3" fillId="0" borderId="0" xfId="2663" applyNumberFormat="1" applyFont="1" applyFill="1" applyBorder="1" applyAlignment="1"/>
    <xf numFmtId="0" fontId="4" fillId="0" borderId="0" xfId="2663" applyFont="1" applyFill="1" applyBorder="1" applyAlignment="1"/>
    <xf numFmtId="0" fontId="4" fillId="0" borderId="0" xfId="2410" applyFont="1" applyFill="1"/>
    <xf numFmtId="0" fontId="4" fillId="0" borderId="0" xfId="2663" applyFont="1" applyFill="1" applyBorder="1"/>
    <xf numFmtId="0" fontId="84" fillId="0" borderId="0" xfId="2663" applyFont="1" applyFill="1" applyBorder="1"/>
    <xf numFmtId="0" fontId="84" fillId="0" borderId="1" xfId="2663" applyFont="1" applyFill="1" applyBorder="1"/>
    <xf numFmtId="0" fontId="86" fillId="0" borderId="0" xfId="2663" applyFont="1" applyFill="1" applyBorder="1" applyAlignment="1">
      <alignment horizontal="right"/>
    </xf>
    <xf numFmtId="0" fontId="84" fillId="0" borderId="2" xfId="2663" applyFont="1" applyFill="1" applyBorder="1"/>
    <xf numFmtId="0" fontId="84" fillId="0" borderId="2" xfId="2663" applyNumberFormat="1" applyFont="1" applyFill="1" applyBorder="1" applyAlignment="1">
      <alignment horizontal="center" vertical="center"/>
    </xf>
    <xf numFmtId="0" fontId="84" fillId="0" borderId="0" xfId="2663" applyNumberFormat="1" applyFont="1" applyFill="1" applyBorder="1" applyAlignment="1">
      <alignment horizontal="center" vertical="center"/>
    </xf>
    <xf numFmtId="0" fontId="84" fillId="0" borderId="1" xfId="2663" applyNumberFormat="1" applyFont="1" applyFill="1" applyBorder="1" applyAlignment="1">
      <alignment horizontal="center" vertical="center"/>
    </xf>
    <xf numFmtId="0" fontId="5" fillId="0" borderId="0" xfId="2663" applyFont="1" applyFill="1" applyBorder="1" applyAlignment="1">
      <alignment horizontal="center"/>
    </xf>
    <xf numFmtId="181" fontId="6" fillId="0" borderId="0" xfId="2664" applyNumberFormat="1" applyFont="1" applyFill="1" applyBorder="1" applyAlignment="1"/>
    <xf numFmtId="199" fontId="5" fillId="0" borderId="0" xfId="2664" applyNumberFormat="1" applyFont="1" applyFill="1" applyBorder="1" applyAlignment="1"/>
    <xf numFmtId="183" fontId="6" fillId="0" borderId="0" xfId="2410" applyNumberFormat="1" applyFont="1" applyFill="1" applyAlignment="1">
      <alignment horizontal="right" indent="2"/>
    </xf>
    <xf numFmtId="0" fontId="6" fillId="0" borderId="0" xfId="2410" applyFont="1" applyFill="1" applyAlignment="1">
      <alignment horizontal="right" indent="2"/>
    </xf>
    <xf numFmtId="183" fontId="6" fillId="0" borderId="0" xfId="2663" applyNumberFormat="1" applyFont="1" applyFill="1" applyBorder="1" applyAlignment="1">
      <alignment horizontal="right" indent="2"/>
    </xf>
    <xf numFmtId="181" fontId="5" fillId="0" borderId="0" xfId="2664" applyNumberFormat="1" applyFont="1" applyFill="1" applyBorder="1" applyAlignment="1"/>
    <xf numFmtId="49" fontId="87" fillId="0" borderId="0" xfId="2664" applyNumberFormat="1" applyFont="1" applyFill="1" applyBorder="1" applyAlignment="1"/>
    <xf numFmtId="183" fontId="5" fillId="0" borderId="0" xfId="2663" applyNumberFormat="1" applyFont="1" applyFill="1" applyBorder="1" applyAlignment="1">
      <alignment horizontal="right" indent="2"/>
    </xf>
    <xf numFmtId="49" fontId="5" fillId="0" borderId="0" xfId="2664" applyNumberFormat="1" applyFont="1" applyFill="1" applyBorder="1" applyAlignment="1"/>
    <xf numFmtId="0" fontId="5" fillId="0" borderId="0" xfId="2663" applyFont="1" applyFill="1" applyBorder="1"/>
    <xf numFmtId="0" fontId="5" fillId="0" borderId="0" xfId="2410" applyFont="1" applyFill="1"/>
    <xf numFmtId="0" fontId="5" fillId="0" borderId="0" xfId="2410" applyFont="1" applyFill="1" applyAlignment="1">
      <alignment horizontal="right" indent="2"/>
    </xf>
    <xf numFmtId="183" fontId="5" fillId="0" borderId="0" xfId="2410" applyNumberFormat="1" applyFont="1" applyFill="1" applyAlignment="1">
      <alignment horizontal="right" indent="2"/>
    </xf>
    <xf numFmtId="183" fontId="5" fillId="0" borderId="0" xfId="2410" applyNumberFormat="1" applyFont="1" applyFill="1"/>
    <xf numFmtId="0" fontId="5" fillId="0" borderId="0" xfId="2326" applyNumberFormat="1" applyFont="1" applyBorder="1" applyAlignment="1"/>
    <xf numFmtId="0" fontId="5" fillId="0" borderId="0" xfId="2663" applyNumberFormat="1" applyFont="1" applyBorder="1" applyAlignment="1"/>
    <xf numFmtId="0" fontId="94" fillId="0" borderId="0" xfId="2666" applyNumberFormat="1" applyFont="1" applyFill="1" applyAlignment="1">
      <alignment horizontal="left"/>
    </xf>
    <xf numFmtId="0" fontId="84" fillId="0" borderId="0" xfId="2666" applyFont="1" applyFill="1"/>
    <xf numFmtId="0" fontId="84" fillId="0" borderId="0" xfId="2666" applyFont="1" applyFill="1" applyAlignment="1">
      <alignment horizontal="right"/>
    </xf>
    <xf numFmtId="0" fontId="84" fillId="0" borderId="2" xfId="2666" applyNumberFormat="1" applyFont="1" applyFill="1" applyBorder="1" applyAlignment="1">
      <alignment horizontal="center" vertical="center" wrapText="1"/>
    </xf>
    <xf numFmtId="0" fontId="84" fillId="0" borderId="0" xfId="2666" applyNumberFormat="1" applyFont="1" applyFill="1" applyBorder="1" applyAlignment="1">
      <alignment horizontal="center" vertical="center" wrapText="1"/>
    </xf>
    <xf numFmtId="0" fontId="84" fillId="0" borderId="1" xfId="2666" applyNumberFormat="1" applyFont="1" applyFill="1" applyBorder="1" applyAlignment="1">
      <alignment horizontal="center" vertical="center" wrapText="1"/>
    </xf>
    <xf numFmtId="0" fontId="96" fillId="0" borderId="0" xfId="2666" applyFont="1" applyFill="1" applyBorder="1" applyAlignment="1" applyProtection="1">
      <alignment wrapText="1"/>
    </xf>
    <xf numFmtId="0" fontId="84" fillId="0" borderId="0" xfId="2666" applyFont="1" applyFill="1" applyAlignment="1">
      <alignment horizontal="center" vertical="center" wrapText="1"/>
    </xf>
    <xf numFmtId="0" fontId="94" fillId="0" borderId="0" xfId="2666" applyFont="1" applyFill="1" applyAlignment="1">
      <alignment horizontal="center" vertical="center" wrapText="1"/>
    </xf>
    <xf numFmtId="0" fontId="97" fillId="0" borderId="0" xfId="2666" applyFont="1" applyFill="1" applyAlignment="1">
      <alignment horizontal="center" vertical="center" wrapText="1"/>
    </xf>
    <xf numFmtId="0" fontId="99" fillId="0" borderId="0" xfId="2668" applyNumberFormat="1" applyFont="1" applyFill="1" applyBorder="1" applyAlignment="1">
      <alignment horizontal="left" wrapText="1" indent="1"/>
    </xf>
    <xf numFmtId="0" fontId="94" fillId="0" borderId="0" xfId="2666" applyFont="1" applyFill="1"/>
    <xf numFmtId="0" fontId="95" fillId="0" borderId="0" xfId="2666" applyFont="1" applyFill="1"/>
    <xf numFmtId="0" fontId="3" fillId="0" borderId="0" xfId="2669" applyNumberFormat="1" applyFont="1" applyFill="1" applyBorder="1" applyAlignment="1">
      <alignment horizontal="left"/>
    </xf>
    <xf numFmtId="0" fontId="3" fillId="0" borderId="0" xfId="2670" applyFont="1" applyFill="1" applyBorder="1" applyAlignment="1">
      <alignment horizontal="left"/>
    </xf>
    <xf numFmtId="0" fontId="5" fillId="0" borderId="0" xfId="2667" applyFont="1" applyFill="1" applyBorder="1"/>
    <xf numFmtId="0" fontId="4" fillId="0" borderId="0" xfId="2667" applyFont="1" applyFill="1" applyBorder="1"/>
    <xf numFmtId="0" fontId="100" fillId="0" borderId="0" xfId="2671" applyFont="1" applyFill="1" applyBorder="1">
      <alignment vertical="top" wrapText="1"/>
      <protection locked="0"/>
    </xf>
    <xf numFmtId="0" fontId="94" fillId="0" borderId="2" xfId="2671" applyFont="1" applyFill="1" applyBorder="1" applyAlignment="1">
      <alignment horizontal="center" vertical="center" wrapText="1"/>
      <protection locked="0"/>
    </xf>
    <xf numFmtId="0" fontId="84" fillId="0" borderId="2" xfId="2671" applyFont="1" applyFill="1" applyBorder="1" applyAlignment="1">
      <alignment horizontal="center" vertical="center" wrapText="1"/>
      <protection locked="0"/>
    </xf>
    <xf numFmtId="0" fontId="94" fillId="0" borderId="0" xfId="2671" applyFont="1" applyFill="1" applyBorder="1" applyAlignment="1">
      <alignment horizontal="center" vertical="center" wrapText="1"/>
      <protection locked="0"/>
    </xf>
    <xf numFmtId="0" fontId="84" fillId="0" borderId="0" xfId="2672" applyFont="1"/>
    <xf numFmtId="0" fontId="84" fillId="0" borderId="0" xfId="2672" applyFont="1" applyFill="1"/>
    <xf numFmtId="0" fontId="94" fillId="0" borderId="0" xfId="2672" applyNumberFormat="1" applyFont="1" applyFill="1" applyAlignment="1">
      <alignment horizontal="left"/>
    </xf>
    <xf numFmtId="0" fontId="60" fillId="0" borderId="0" xfId="2348"/>
    <xf numFmtId="0" fontId="84" fillId="0" borderId="0" xfId="2671" applyFont="1" applyFill="1" applyBorder="1" applyAlignment="1">
      <alignment horizontal="center" vertical="center" wrapText="1"/>
      <protection locked="0"/>
    </xf>
    <xf numFmtId="14" fontId="84" fillId="0" borderId="0" xfId="2671" quotePrefix="1" applyNumberFormat="1" applyFont="1" applyFill="1" applyBorder="1" applyAlignment="1">
      <alignment horizontal="center" vertical="center" wrapText="1"/>
      <protection locked="0"/>
    </xf>
    <xf numFmtId="0" fontId="84" fillId="0" borderId="1" xfId="2671" applyFont="1" applyFill="1" applyBorder="1" applyAlignment="1">
      <alignment horizontal="center" vertical="center" wrapText="1"/>
      <protection locked="0"/>
    </xf>
    <xf numFmtId="0" fontId="84" fillId="0" borderId="0" xfId="2672" applyFont="1" applyFill="1" applyAlignment="1">
      <alignment horizontal="center" vertical="center" wrapText="1"/>
    </xf>
    <xf numFmtId="0" fontId="94" fillId="0" borderId="0" xfId="2672" applyFont="1" applyFill="1" applyAlignment="1">
      <alignment horizontal="center" vertical="center" wrapText="1"/>
    </xf>
    <xf numFmtId="0" fontId="97" fillId="0" borderId="0" xfId="2672" applyFont="1" applyFill="1" applyAlignment="1">
      <alignment horizontal="center" vertical="center" wrapText="1"/>
    </xf>
    <xf numFmtId="0" fontId="94" fillId="0" borderId="0" xfId="2672" applyFont="1" applyFill="1"/>
    <xf numFmtId="0" fontId="95" fillId="0" borderId="0" xfId="2672" applyFont="1" applyFill="1"/>
    <xf numFmtId="0" fontId="6" fillId="0" borderId="0" xfId="2667" applyFont="1" applyFill="1" applyBorder="1" applyAlignment="1">
      <alignment horizontal="left"/>
    </xf>
    <xf numFmtId="0" fontId="6" fillId="0" borderId="0" xfId="2666" applyNumberFormat="1" applyFont="1" applyFill="1" applyBorder="1" applyAlignment="1">
      <alignment horizontal="left" wrapText="1"/>
    </xf>
    <xf numFmtId="0" fontId="4" fillId="0" borderId="0" xfId="2669" applyFont="1" applyFill="1" applyBorder="1" applyAlignment="1"/>
    <xf numFmtId="0" fontId="4" fillId="0" borderId="0" xfId="2669" applyFont="1" applyFill="1" applyBorder="1" applyAlignment="1">
      <alignment horizontal="center"/>
    </xf>
    <xf numFmtId="0" fontId="100" fillId="0" borderId="0" xfId="2671" applyFont="1" applyFill="1" applyBorder="1" applyAlignment="1">
      <alignment vertical="top" wrapText="1"/>
      <protection locked="0"/>
    </xf>
    <xf numFmtId="0" fontId="102" fillId="0" borderId="0" xfId="2673" applyFont="1"/>
    <xf numFmtId="0" fontId="103" fillId="0" borderId="0" xfId="2673" applyFont="1"/>
    <xf numFmtId="0" fontId="103" fillId="0" borderId="0" xfId="2674" applyFont="1"/>
    <xf numFmtId="0" fontId="104" fillId="0" borderId="0" xfId="2673" applyFont="1"/>
    <xf numFmtId="0" fontId="93" fillId="0" borderId="0" xfId="2673" applyFont="1"/>
    <xf numFmtId="0" fontId="93" fillId="0" borderId="0" xfId="2674" applyFont="1"/>
    <xf numFmtId="0" fontId="105" fillId="0" borderId="0" xfId="2673" applyFont="1"/>
    <xf numFmtId="0" fontId="105" fillId="0" borderId="0" xfId="2674" applyFont="1"/>
    <xf numFmtId="0" fontId="106" fillId="0" borderId="2" xfId="2673" applyFont="1" applyBorder="1" applyAlignment="1">
      <alignment horizontal="center" wrapText="1"/>
    </xf>
    <xf numFmtId="0" fontId="84" fillId="0" borderId="2" xfId="2669" applyFont="1" applyBorder="1" applyAlignment="1">
      <alignment horizontal="center" vertical="center"/>
    </xf>
    <xf numFmtId="0" fontId="105" fillId="0" borderId="0" xfId="2673" applyFont="1" applyBorder="1"/>
    <xf numFmtId="0" fontId="84" fillId="0" borderId="0" xfId="2669" applyFont="1" applyBorder="1" applyAlignment="1">
      <alignment horizontal="center" vertical="center"/>
    </xf>
    <xf numFmtId="0" fontId="6" fillId="0" borderId="0" xfId="2675" applyFont="1" applyBorder="1" applyAlignment="1"/>
    <xf numFmtId="0" fontId="92" fillId="0" borderId="0" xfId="2673" applyFont="1" applyAlignment="1">
      <alignment horizontal="right" indent="1"/>
    </xf>
    <xf numFmtId="0" fontId="107" fillId="0" borderId="0" xfId="2674" applyFont="1"/>
    <xf numFmtId="0" fontId="108" fillId="0" borderId="0" xfId="2673" applyFont="1" applyBorder="1" applyAlignment="1">
      <alignment horizontal="left" wrapText="1" indent="1"/>
    </xf>
    <xf numFmtId="0" fontId="93" fillId="0" borderId="0" xfId="2673" applyNumberFormat="1" applyFont="1" applyBorder="1" applyAlignment="1">
      <alignment horizontal="right" indent="1"/>
    </xf>
    <xf numFmtId="0" fontId="105" fillId="0" borderId="0" xfId="2673" applyFont="1" applyBorder="1" applyAlignment="1">
      <alignment horizontal="center" vertical="center"/>
    </xf>
    <xf numFmtId="0" fontId="3" fillId="0" borderId="0" xfId="2691" applyNumberFormat="1" applyFont="1" applyBorder="1" applyAlignment="1">
      <alignment horizontal="left"/>
    </xf>
    <xf numFmtId="0" fontId="2" fillId="0" borderId="0" xfId="2699"/>
    <xf numFmtId="0" fontId="88" fillId="0" borderId="0" xfId="2700" applyNumberFormat="1" applyFont="1" applyBorder="1" applyAlignment="1"/>
    <xf numFmtId="0" fontId="84" fillId="0" borderId="0" xfId="2699" applyFont="1"/>
    <xf numFmtId="0" fontId="5" fillId="0" borderId="2" xfId="2699" applyFont="1" applyBorder="1"/>
    <xf numFmtId="0" fontId="84" fillId="0" borderId="2" xfId="2699" applyNumberFormat="1" applyFont="1" applyBorder="1" applyAlignment="1">
      <alignment horizontal="center" vertical="center" wrapText="1"/>
    </xf>
    <xf numFmtId="0" fontId="5" fillId="0" borderId="0" xfId="2699" applyFont="1" applyBorder="1"/>
    <xf numFmtId="0" fontId="84" fillId="0" borderId="0" xfId="2699" applyFont="1" applyBorder="1" applyAlignment="1">
      <alignment horizontal="center" vertical="center" wrapText="1"/>
    </xf>
    <xf numFmtId="0" fontId="84" fillId="0" borderId="0" xfId="2699" applyNumberFormat="1" applyFont="1" applyBorder="1" applyAlignment="1">
      <alignment horizontal="center" vertical="center" wrapText="1"/>
    </xf>
    <xf numFmtId="0" fontId="84" fillId="0" borderId="1" xfId="2699" applyNumberFormat="1" applyFont="1" applyBorder="1" applyAlignment="1">
      <alignment horizontal="center" vertical="center" wrapText="1"/>
    </xf>
    <xf numFmtId="0" fontId="6" fillId="0" borderId="0" xfId="2690" applyFont="1" applyBorder="1" applyAlignment="1">
      <alignment horizontal="left"/>
    </xf>
    <xf numFmtId="0" fontId="6" fillId="0" borderId="0" xfId="2690" applyFont="1" applyBorder="1"/>
    <xf numFmtId="183" fontId="6" fillId="0" borderId="0" xfId="2701" applyNumberFormat="1" applyFont="1" applyBorder="1" applyAlignment="1">
      <alignment horizontal="right" indent="1"/>
    </xf>
    <xf numFmtId="183" fontId="6" fillId="0" borderId="0" xfId="2701" applyNumberFormat="1" applyFont="1" applyBorder="1" applyAlignment="1">
      <alignment horizontal="right" indent="2"/>
    </xf>
    <xf numFmtId="183" fontId="2" fillId="0" borderId="0" xfId="2699" applyNumberFormat="1"/>
    <xf numFmtId="0" fontId="5" fillId="0" borderId="0" xfId="2690" applyFont="1" applyBorder="1"/>
    <xf numFmtId="0" fontId="5" fillId="0" borderId="0" xfId="2690" applyFont="1" applyBorder="1" applyAlignment="1">
      <alignment horizontal="left"/>
    </xf>
    <xf numFmtId="183" fontId="5" fillId="0" borderId="0" xfId="2701" applyNumberFormat="1" applyFont="1" applyBorder="1" applyAlignment="1">
      <alignment horizontal="right" indent="1"/>
    </xf>
    <xf numFmtId="183" fontId="110" fillId="0" borderId="0" xfId="2701" applyNumberFormat="1" applyFont="1" applyBorder="1" applyAlignment="1">
      <alignment horizontal="right" indent="1"/>
    </xf>
    <xf numFmtId="183" fontId="110" fillId="0" borderId="0" xfId="2701" applyNumberFormat="1" applyFont="1" applyBorder="1" applyAlignment="1">
      <alignment horizontal="right" indent="2"/>
    </xf>
    <xf numFmtId="0" fontId="5" fillId="0" borderId="0" xfId="2690" applyFont="1" applyBorder="1" applyAlignment="1">
      <alignment horizontal="left" wrapText="1"/>
    </xf>
    <xf numFmtId="0" fontId="5" fillId="0" borderId="0" xfId="2690" applyFont="1" applyBorder="1" applyAlignment="1">
      <alignment wrapText="1"/>
    </xf>
    <xf numFmtId="0" fontId="5" fillId="0" borderId="0" xfId="2690" applyFont="1" applyBorder="1" applyAlignment="1"/>
    <xf numFmtId="183" fontId="5" fillId="0" borderId="0" xfId="2701" applyNumberFormat="1" applyFont="1" applyBorder="1" applyAlignment="1">
      <alignment horizontal="right" indent="2"/>
    </xf>
    <xf numFmtId="1" fontId="2" fillId="0" borderId="0" xfId="2699" applyNumberFormat="1"/>
    <xf numFmtId="0" fontId="86" fillId="0" borderId="0" xfId="2690" applyFont="1" applyBorder="1" applyAlignment="1">
      <alignment horizontal="left"/>
    </xf>
    <xf numFmtId="1" fontId="86" fillId="0" borderId="0" xfId="2701" applyNumberFormat="1" applyFont="1" applyBorder="1" applyAlignment="1">
      <alignment horizontal="right"/>
    </xf>
    <xf numFmtId="1" fontId="111" fillId="0" borderId="0" xfId="2701" applyNumberFormat="1" applyFont="1" applyBorder="1" applyAlignment="1">
      <alignment horizontal="right"/>
    </xf>
    <xf numFmtId="183" fontId="111" fillId="0" borderId="0" xfId="2701" applyNumberFormat="1" applyFont="1" applyBorder="1" applyAlignment="1">
      <alignment horizontal="right" indent="1"/>
    </xf>
    <xf numFmtId="0" fontId="5" fillId="0" borderId="0" xfId="2689" applyFont="1" applyFill="1" applyBorder="1" applyAlignment="1">
      <alignment horizontal="left" indent="1"/>
    </xf>
    <xf numFmtId="183" fontId="5" fillId="0" borderId="0" xfId="2701" applyNumberFormat="1" applyFont="1" applyBorder="1" applyAlignment="1">
      <alignment horizontal="right"/>
    </xf>
    <xf numFmtId="1" fontId="5" fillId="0" borderId="0" xfId="2701" applyNumberFormat="1" applyFont="1" applyBorder="1" applyAlignment="1">
      <alignment horizontal="right"/>
    </xf>
    <xf numFmtId="0" fontId="86" fillId="0" borderId="0" xfId="2690" applyFont="1" applyBorder="1"/>
    <xf numFmtId="183" fontId="5" fillId="0" borderId="0" xfId="2699" applyNumberFormat="1" applyFont="1" applyFill="1" applyBorder="1" applyAlignment="1">
      <alignment horizontal="right"/>
    </xf>
    <xf numFmtId="183" fontId="5" fillId="0" borderId="0" xfId="2699" applyNumberFormat="1" applyFont="1" applyAlignment="1">
      <alignment horizontal="right" indent="1"/>
    </xf>
    <xf numFmtId="0" fontId="5" fillId="0" borderId="0" xfId="2670" applyFont="1" applyBorder="1"/>
    <xf numFmtId="0" fontId="5" fillId="0" borderId="0" xfId="2670" applyFont="1" applyFill="1" applyBorder="1" applyAlignment="1">
      <alignment horizontal="left" indent="1"/>
    </xf>
    <xf numFmtId="1" fontId="5" fillId="0" borderId="0" xfId="2699" applyNumberFormat="1" applyFont="1" applyFill="1" applyBorder="1" applyAlignment="1">
      <alignment horizontal="right"/>
    </xf>
    <xf numFmtId="1" fontId="5" fillId="0" borderId="0" xfId="2699" applyNumberFormat="1" applyFont="1" applyFill="1" applyAlignment="1">
      <alignment horizontal="right"/>
    </xf>
    <xf numFmtId="1" fontId="6" fillId="0" borderId="0" xfId="2701" applyNumberFormat="1" applyFont="1" applyBorder="1" applyAlignment="1">
      <alignment horizontal="right" indent="1"/>
    </xf>
    <xf numFmtId="1" fontId="86" fillId="0" borderId="0" xfId="2701" applyNumberFormat="1" applyFont="1" applyBorder="1" applyAlignment="1">
      <alignment horizontal="right" indent="1"/>
    </xf>
    <xf numFmtId="1" fontId="111" fillId="0" borderId="0" xfId="2701" applyNumberFormat="1" applyFont="1" applyBorder="1" applyAlignment="1">
      <alignment horizontal="right" indent="1"/>
    </xf>
    <xf numFmtId="183" fontId="111" fillId="0" borderId="0" xfId="2701" applyNumberFormat="1" applyFont="1" applyBorder="1" applyAlignment="1">
      <alignment horizontal="right" indent="2"/>
    </xf>
    <xf numFmtId="0" fontId="87" fillId="0" borderId="0" xfId="2690" applyFont="1" applyBorder="1"/>
    <xf numFmtId="0" fontId="5" fillId="0" borderId="0" xfId="2690" applyFont="1" applyBorder="1" applyAlignment="1">
      <alignment horizontal="left" indent="1"/>
    </xf>
    <xf numFmtId="1" fontId="5" fillId="0" borderId="0" xfId="2701" applyNumberFormat="1" applyFont="1" applyBorder="1" applyAlignment="1">
      <alignment horizontal="right" indent="1"/>
    </xf>
    <xf numFmtId="1" fontId="110" fillId="0" borderId="0" xfId="2701" applyNumberFormat="1" applyFont="1" applyBorder="1" applyAlignment="1">
      <alignment horizontal="right" indent="1"/>
    </xf>
    <xf numFmtId="1" fontId="5" fillId="0" borderId="0" xfId="2699" applyNumberFormat="1" applyFont="1" applyFill="1" applyAlignment="1">
      <alignment horizontal="right" indent="1"/>
    </xf>
    <xf numFmtId="183" fontId="5" fillId="0" borderId="0" xfId="2699" applyNumberFormat="1" applyFont="1" applyAlignment="1">
      <alignment horizontal="right" indent="2"/>
    </xf>
    <xf numFmtId="0" fontId="5" fillId="0" borderId="0" xfId="2539" applyFont="1" applyFill="1" applyBorder="1" applyAlignment="1">
      <alignment horizontal="left" indent="1"/>
    </xf>
    <xf numFmtId="183" fontId="5" fillId="0" borderId="0" xfId="2699" applyNumberFormat="1" applyFont="1" applyFill="1" applyBorder="1" applyAlignment="1">
      <alignment horizontal="right" indent="1"/>
    </xf>
    <xf numFmtId="0" fontId="5" fillId="0" borderId="0" xfId="2670" applyFont="1" applyBorder="1" applyAlignment="1">
      <alignment horizontal="left" indent="1"/>
    </xf>
    <xf numFmtId="1" fontId="5" fillId="0" borderId="0" xfId="2699" applyNumberFormat="1" applyFont="1" applyFill="1" applyBorder="1" applyAlignment="1">
      <alignment horizontal="right" indent="1"/>
    </xf>
    <xf numFmtId="0" fontId="7" fillId="0" borderId="0" xfId="2699" applyFont="1"/>
    <xf numFmtId="0" fontId="3" fillId="0" borderId="0" xfId="2684" applyFont="1" applyBorder="1" applyAlignment="1"/>
    <xf numFmtId="0" fontId="5" fillId="0" borderId="0" xfId="2684" applyFont="1" applyBorder="1"/>
    <xf numFmtId="0" fontId="3" fillId="0" borderId="0" xfId="2670" applyFont="1" applyBorder="1" applyAlignment="1">
      <alignment horizontal="left"/>
    </xf>
    <xf numFmtId="0" fontId="3" fillId="0" borderId="0" xfId="2684" applyFont="1" applyBorder="1" applyAlignment="1">
      <alignment horizontal="center"/>
    </xf>
    <xf numFmtId="0" fontId="4" fillId="0" borderId="0" xfId="2684" applyFont="1" applyBorder="1"/>
    <xf numFmtId="0" fontId="5" fillId="0" borderId="0" xfId="2684" applyFont="1" applyBorder="1" applyAlignment="1"/>
    <xf numFmtId="0" fontId="86" fillId="0" borderId="0" xfId="2684" applyFont="1" applyBorder="1" applyAlignment="1"/>
    <xf numFmtId="183" fontId="5" fillId="0" borderId="0" xfId="2684" applyNumberFormat="1" applyFont="1" applyBorder="1" applyAlignment="1">
      <alignment horizontal="right" indent="1"/>
    </xf>
    <xf numFmtId="183" fontId="5" fillId="0" borderId="0" xfId="2684" applyNumberFormat="1" applyFont="1" applyBorder="1" applyAlignment="1">
      <alignment horizontal="right" indent="3"/>
    </xf>
    <xf numFmtId="0" fontId="86" fillId="0" borderId="0" xfId="2684" quotePrefix="1" applyFont="1" applyBorder="1" applyAlignment="1">
      <alignment horizontal="left"/>
    </xf>
    <xf numFmtId="0" fontId="5" fillId="0" borderId="0" xfId="2684" applyFont="1" applyBorder="1" applyAlignment="1">
      <alignment horizontal="left"/>
    </xf>
    <xf numFmtId="0" fontId="6" fillId="0" borderId="0" xfId="2684" applyFont="1" applyBorder="1" applyAlignment="1"/>
    <xf numFmtId="1" fontId="5" fillId="0" borderId="0" xfId="2673" applyNumberFormat="1" applyFont="1" applyAlignment="1">
      <alignment horizontal="right"/>
    </xf>
    <xf numFmtId="183" fontId="5" fillId="0" borderId="0" xfId="2684" applyNumberFormat="1" applyFont="1" applyBorder="1" applyAlignment="1">
      <alignment horizontal="center"/>
    </xf>
    <xf numFmtId="1" fontId="5" fillId="0" borderId="0" xfId="2684" applyNumberFormat="1" applyFont="1" applyBorder="1"/>
    <xf numFmtId="1" fontId="88" fillId="0" borderId="0" xfId="2683" applyNumberFormat="1" applyFont="1" applyFill="1" applyBorder="1" applyAlignment="1"/>
    <xf numFmtId="1" fontId="112" fillId="0" borderId="0" xfId="2683" applyNumberFormat="1" applyFont="1" applyFill="1" applyBorder="1" applyAlignment="1"/>
    <xf numFmtId="0" fontId="113" fillId="0" borderId="0" xfId="2683" applyFont="1" applyFill="1" applyBorder="1"/>
    <xf numFmtId="1" fontId="114" fillId="0" borderId="0" xfId="2683" applyNumberFormat="1" applyFont="1" applyFill="1" applyBorder="1" applyAlignment="1">
      <alignment horizontal="center"/>
    </xf>
    <xf numFmtId="0" fontId="84" fillId="0" borderId="0" xfId="2683" applyFont="1" applyFill="1" applyBorder="1" applyAlignment="1">
      <alignment vertical="center"/>
    </xf>
    <xf numFmtId="0" fontId="84" fillId="0" borderId="0" xfId="2702" applyFont="1" applyFill="1" applyBorder="1" applyAlignment="1">
      <alignment vertical="center"/>
    </xf>
    <xf numFmtId="0" fontId="97" fillId="0" borderId="1" xfId="2683" applyFont="1" applyFill="1" applyBorder="1" applyAlignment="1"/>
    <xf numFmtId="0" fontId="84" fillId="0" borderId="1" xfId="2683" applyNumberFormat="1" applyFont="1" applyFill="1" applyBorder="1" applyAlignment="1"/>
    <xf numFmtId="0" fontId="113" fillId="0" borderId="0" xfId="2683" applyFont="1" applyFill="1" applyBorder="1" applyAlignment="1">
      <alignment vertical="center"/>
    </xf>
    <xf numFmtId="0" fontId="84" fillId="0" borderId="2" xfId="2683" applyFont="1" applyFill="1" applyBorder="1" applyAlignment="1">
      <alignment vertical="center"/>
    </xf>
    <xf numFmtId="0" fontId="84" fillId="0" borderId="0" xfId="2683" applyFont="1" applyFill="1" applyBorder="1"/>
    <xf numFmtId="0" fontId="115" fillId="0" borderId="0" xfId="2702" applyFont="1" applyFill="1" applyBorder="1" applyAlignment="1">
      <alignment horizontal="center" wrapText="1"/>
    </xf>
    <xf numFmtId="0" fontId="94" fillId="0" borderId="0" xfId="2683" applyFont="1" applyFill="1" applyBorder="1"/>
    <xf numFmtId="1" fontId="94" fillId="0" borderId="0" xfId="2683" applyNumberFormat="1" applyFont="1" applyFill="1" applyBorder="1"/>
    <xf numFmtId="183" fontId="94" fillId="0" borderId="0" xfId="2683" applyNumberFormat="1" applyFont="1" applyFill="1" applyBorder="1"/>
    <xf numFmtId="0" fontId="114" fillId="0" borderId="0" xfId="2683" applyFont="1" applyFill="1" applyBorder="1"/>
    <xf numFmtId="49" fontId="94" fillId="0" borderId="0" xfId="2702" applyNumberFormat="1" applyFont="1" applyFill="1" applyBorder="1" applyAlignment="1">
      <alignment horizontal="left"/>
    </xf>
    <xf numFmtId="49" fontId="84" fillId="0" borderId="0" xfId="2702" applyNumberFormat="1" applyFont="1" applyFill="1" applyBorder="1" applyAlignment="1">
      <alignment horizontal="left"/>
    </xf>
    <xf numFmtId="1" fontId="84" fillId="0" borderId="0" xfId="2683" applyNumberFormat="1" applyFont="1" applyFill="1" applyBorder="1"/>
    <xf numFmtId="183" fontId="84" fillId="0" borderId="0" xfId="2683" applyNumberFormat="1" applyFont="1" applyFill="1" applyBorder="1"/>
    <xf numFmtId="0" fontId="84" fillId="0" borderId="0" xfId="2702" applyNumberFormat="1" applyFont="1" applyFill="1" applyBorder="1"/>
    <xf numFmtId="0" fontId="5" fillId="0" borderId="0" xfId="2702" applyFont="1" applyFill="1" applyBorder="1" applyAlignment="1">
      <alignment horizontal="left"/>
    </xf>
    <xf numFmtId="0" fontId="84" fillId="0" borderId="0" xfId="2698" applyFont="1"/>
    <xf numFmtId="0" fontId="5" fillId="0" borderId="0" xfId="2702" applyNumberFormat="1" applyFont="1" applyFill="1" applyBorder="1" applyAlignment="1">
      <alignment horizontal="left"/>
    </xf>
    <xf numFmtId="0" fontId="5" fillId="0" borderId="0" xfId="2698"/>
    <xf numFmtId="0" fontId="113" fillId="0" borderId="0" xfId="2702" applyFont="1" applyFill="1" applyBorder="1"/>
    <xf numFmtId="0" fontId="84" fillId="0" borderId="0" xfId="2702" applyFont="1" applyFill="1" applyBorder="1" applyAlignment="1">
      <alignment horizontal="center"/>
    </xf>
    <xf numFmtId="0" fontId="2" fillId="0" borderId="0" xfId="2683" applyFont="1" applyFill="1" applyBorder="1"/>
    <xf numFmtId="1" fontId="84" fillId="0" borderId="0" xfId="2698" applyNumberFormat="1" applyFont="1" applyFill="1"/>
    <xf numFmtId="1" fontId="94" fillId="0" borderId="0" xfId="2698" applyNumberFormat="1" applyFont="1" applyFill="1" applyAlignment="1"/>
    <xf numFmtId="183" fontId="84" fillId="0" borderId="0" xfId="2698" applyNumberFormat="1" applyFont="1" applyFill="1"/>
    <xf numFmtId="183" fontId="94" fillId="0" borderId="0" xfId="2698" applyNumberFormat="1" applyFont="1" applyFill="1" applyAlignment="1">
      <alignment horizontal="right"/>
    </xf>
    <xf numFmtId="1" fontId="6" fillId="0" borderId="0" xfId="2702" applyNumberFormat="1" applyFont="1" applyFill="1" applyBorder="1" applyAlignment="1">
      <alignment horizontal="right" indent="1"/>
    </xf>
    <xf numFmtId="1" fontId="116" fillId="0" borderId="0" xfId="2683" applyNumberFormat="1" applyFont="1" applyFill="1" applyBorder="1"/>
    <xf numFmtId="183" fontId="116" fillId="0" borderId="0" xfId="2683" applyNumberFormat="1" applyFont="1" applyFill="1" applyBorder="1"/>
    <xf numFmtId="0" fontId="116" fillId="0" borderId="0" xfId="2683" applyFont="1" applyFill="1" applyBorder="1"/>
    <xf numFmtId="1" fontId="6" fillId="0" borderId="0" xfId="2673" applyNumberFormat="1" applyFont="1" applyFill="1" applyAlignment="1">
      <alignment horizontal="right" indent="1"/>
    </xf>
    <xf numFmtId="0" fontId="19" fillId="0" borderId="0" xfId="2683" applyFont="1" applyFill="1" applyBorder="1"/>
    <xf numFmtId="1" fontId="84" fillId="0" borderId="0" xfId="2698" applyNumberFormat="1" applyFont="1" applyFill="1" applyAlignment="1"/>
    <xf numFmtId="183" fontId="84" fillId="0" borderId="0" xfId="2698" applyNumberFormat="1" applyFont="1" applyFill="1" applyAlignment="1">
      <alignment horizontal="right"/>
    </xf>
    <xf numFmtId="0" fontId="19" fillId="0" borderId="0" xfId="2683" applyFont="1" applyFill="1" applyBorder="1" applyAlignment="1">
      <alignment horizontal="right" indent="1"/>
    </xf>
    <xf numFmtId="0" fontId="84" fillId="0" borderId="0" xfId="2683" applyFont="1" applyFill="1" applyBorder="1" applyAlignment="1"/>
    <xf numFmtId="1" fontId="84" fillId="0" borderId="0" xfId="2702" applyNumberFormat="1" applyFont="1" applyFill="1" applyBorder="1" applyAlignment="1"/>
    <xf numFmtId="1" fontId="84" fillId="0" borderId="0" xfId="2702" applyNumberFormat="1" applyFont="1" applyFill="1" applyBorder="1"/>
    <xf numFmtId="183" fontId="84" fillId="0" borderId="0" xfId="2702" applyNumberFormat="1" applyFont="1" applyFill="1" applyBorder="1" applyAlignment="1">
      <alignment horizontal="right"/>
    </xf>
    <xf numFmtId="1" fontId="5" fillId="0" borderId="0" xfId="2702" applyNumberFormat="1" applyFont="1" applyFill="1" applyBorder="1" applyAlignment="1">
      <alignment horizontal="right" indent="1"/>
    </xf>
    <xf numFmtId="1" fontId="117" fillId="0" borderId="0" xfId="2698" applyNumberFormat="1" applyFont="1" applyFill="1" applyAlignment="1"/>
    <xf numFmtId="183" fontId="116" fillId="27" borderId="0" xfId="2683" applyNumberFormat="1" applyFont="1" applyFill="1" applyBorder="1"/>
    <xf numFmtId="1" fontId="5" fillId="0" borderId="0" xfId="2683" applyNumberFormat="1" applyFont="1" applyFill="1" applyBorder="1" applyAlignment="1">
      <alignment horizontal="right" indent="1"/>
    </xf>
    <xf numFmtId="1" fontId="84" fillId="0" borderId="0" xfId="2702" applyNumberFormat="1" applyFont="1" applyFill="1" applyBorder="1" applyAlignment="1">
      <alignment vertical="center"/>
    </xf>
    <xf numFmtId="0" fontId="2" fillId="0" borderId="0" xfId="2683" applyFont="1" applyFill="1" applyBorder="1" applyAlignment="1">
      <alignment vertical="center"/>
    </xf>
    <xf numFmtId="183" fontId="84" fillId="0" borderId="0" xfId="2698" applyNumberFormat="1" applyFont="1" applyFill="1" applyAlignment="1">
      <alignment vertical="center"/>
    </xf>
    <xf numFmtId="0" fontId="5" fillId="0" borderId="0" xfId="2683" applyFont="1" applyFill="1" applyBorder="1" applyAlignment="1">
      <alignment horizontal="right" indent="1"/>
    </xf>
    <xf numFmtId="183" fontId="84" fillId="0" borderId="0" xfId="2702" applyNumberFormat="1" applyFont="1" applyFill="1" applyBorder="1"/>
    <xf numFmtId="0" fontId="84" fillId="0" borderId="0" xfId="2702" applyNumberFormat="1" applyFont="1" applyFill="1" applyBorder="1" applyAlignment="1">
      <alignment vertical="center"/>
    </xf>
    <xf numFmtId="183" fontId="84" fillId="0" borderId="0" xfId="2702" applyNumberFormat="1" applyFont="1" applyFill="1" applyBorder="1" applyAlignment="1">
      <alignment vertical="center"/>
    </xf>
    <xf numFmtId="1" fontId="84" fillId="0" borderId="0" xfId="2698" applyNumberFormat="1" applyFont="1" applyFill="1" applyAlignment="1">
      <alignment vertical="center"/>
    </xf>
    <xf numFmtId="0" fontId="119" fillId="0" borderId="0" xfId="2702" applyNumberFormat="1" applyFont="1" applyFill="1" applyBorder="1"/>
    <xf numFmtId="0" fontId="2" fillId="0" borderId="0" xfId="2702" applyFont="1" applyFill="1" applyBorder="1"/>
    <xf numFmtId="0" fontId="3" fillId="0" borderId="0" xfId="2697" applyFont="1"/>
    <xf numFmtId="0" fontId="112" fillId="0" borderId="0" xfId="2679" applyFont="1" applyBorder="1" applyAlignment="1">
      <alignment horizontal="left"/>
    </xf>
    <xf numFmtId="0" fontId="2" fillId="0" borderId="0" xfId="2679" applyFont="1" applyBorder="1"/>
    <xf numFmtId="0" fontId="5" fillId="0" borderId="0" xfId="2697"/>
    <xf numFmtId="0" fontId="4" fillId="0" borderId="0" xfId="2679" applyFont="1" applyBorder="1"/>
    <xf numFmtId="0" fontId="5" fillId="0" borderId="0" xfId="2679" applyFont="1" applyBorder="1"/>
    <xf numFmtId="0" fontId="4" fillId="0" borderId="0" xfId="2697" applyFont="1"/>
    <xf numFmtId="0" fontId="5" fillId="0" borderId="0" xfId="2679" applyFont="1" applyBorder="1" applyAlignment="1">
      <alignment horizontal="right"/>
    </xf>
    <xf numFmtId="0" fontId="4" fillId="0" borderId="2" xfId="2679" applyFont="1" applyBorder="1"/>
    <xf numFmtId="0" fontId="5" fillId="0" borderId="2" xfId="2679" applyFont="1" applyBorder="1"/>
    <xf numFmtId="0" fontId="5" fillId="0" borderId="0" xfId="2679" applyNumberFormat="1" applyFont="1" applyBorder="1" applyAlignment="1">
      <alignment horizontal="center" vertical="center"/>
    </xf>
    <xf numFmtId="0" fontId="7" fillId="0" borderId="0" xfId="2679" applyFont="1" applyBorder="1"/>
    <xf numFmtId="0" fontId="120" fillId="0" borderId="0" xfId="2679" applyFont="1" applyBorder="1" applyAlignment="1">
      <alignment horizontal="left"/>
    </xf>
    <xf numFmtId="2" fontId="5" fillId="0" borderId="0" xfId="2697" applyNumberFormat="1"/>
    <xf numFmtId="0" fontId="89" fillId="0" borderId="0" xfId="2679" applyFont="1" applyBorder="1"/>
    <xf numFmtId="0" fontId="120" fillId="0" borderId="0" xfId="2679" applyFont="1" applyBorder="1" applyAlignment="1"/>
    <xf numFmtId="0" fontId="89" fillId="0" borderId="0" xfId="2679" applyFont="1" applyBorder="1" applyAlignment="1"/>
    <xf numFmtId="2" fontId="5" fillId="0" borderId="0" xfId="2697" applyNumberFormat="1" applyFont="1"/>
    <xf numFmtId="2" fontId="5" fillId="0" borderId="0" xfId="2697" applyNumberFormat="1" applyFont="1" applyAlignment="1">
      <alignment horizontal="right" indent="1"/>
    </xf>
    <xf numFmtId="2" fontId="5" fillId="0" borderId="0" xfId="2687" applyNumberFormat="1" applyFont="1" applyBorder="1" applyAlignment="1">
      <alignment horizontal="right" indent="3"/>
    </xf>
    <xf numFmtId="0" fontId="118" fillId="0" borderId="0" xfId="2679" applyFont="1" applyBorder="1" applyAlignment="1"/>
    <xf numFmtId="2" fontId="94" fillId="0" borderId="0" xfId="2687" applyNumberFormat="1" applyFont="1" applyBorder="1" applyAlignment="1">
      <alignment horizontal="right"/>
    </xf>
    <xf numFmtId="183" fontId="120" fillId="0" borderId="0" xfId="2679" applyNumberFormat="1" applyFont="1" applyBorder="1" applyAlignment="1">
      <alignment horizontal="center"/>
    </xf>
    <xf numFmtId="0" fontId="3" fillId="0" borderId="0" xfId="2685" applyFont="1" applyFill="1"/>
    <xf numFmtId="0" fontId="5" fillId="0" borderId="0" xfId="2685" applyFont="1" applyFill="1"/>
    <xf numFmtId="0" fontId="6" fillId="0" borderId="0" xfId="2688" applyFont="1" applyFill="1" applyBorder="1" applyAlignment="1">
      <alignment vertical="center"/>
    </xf>
    <xf numFmtId="0" fontId="6" fillId="0" borderId="0" xfId="2688" applyFont="1" applyFill="1" applyBorder="1" applyAlignment="1">
      <alignment horizontal="center" vertical="center"/>
    </xf>
    <xf numFmtId="0" fontId="5" fillId="0" borderId="1" xfId="2688" applyFont="1" applyFill="1" applyBorder="1" applyAlignment="1">
      <alignment vertical="center"/>
    </xf>
    <xf numFmtId="0" fontId="5" fillId="0" borderId="0" xfId="2685" applyFont="1" applyFill="1" applyBorder="1"/>
    <xf numFmtId="0" fontId="5" fillId="0" borderId="2" xfId="2688" applyFont="1" applyFill="1" applyBorder="1" applyAlignment="1">
      <alignment vertical="center"/>
    </xf>
    <xf numFmtId="0" fontId="84" fillId="0" borderId="2" xfId="2680" applyFont="1" applyBorder="1" applyAlignment="1">
      <alignment horizontal="center" vertical="center"/>
    </xf>
    <xf numFmtId="0" fontId="5" fillId="0" borderId="0" xfId="2688" applyFont="1" applyFill="1" applyBorder="1" applyAlignment="1">
      <alignment vertical="center"/>
    </xf>
    <xf numFmtId="0" fontId="84" fillId="0" borderId="0" xfId="2679" applyNumberFormat="1" applyFont="1" applyBorder="1" applyAlignment="1">
      <alignment horizontal="center" vertical="center"/>
    </xf>
    <xf numFmtId="0" fontId="84" fillId="0" borderId="0" xfId="2680" applyFont="1" applyBorder="1" applyAlignment="1">
      <alignment horizontal="center" vertical="center"/>
    </xf>
    <xf numFmtId="0" fontId="5" fillId="0" borderId="0" xfId="2685" applyFont="1" applyFill="1" applyAlignment="1">
      <alignment horizontal="center" vertical="center" wrapText="1"/>
    </xf>
    <xf numFmtId="0" fontId="84" fillId="0" borderId="1" xfId="2679" applyNumberFormat="1" applyFont="1" applyBorder="1" applyAlignment="1">
      <alignment horizontal="center" vertical="center"/>
    </xf>
    <xf numFmtId="0" fontId="84" fillId="0" borderId="1" xfId="2680" applyFont="1" applyBorder="1" applyAlignment="1">
      <alignment horizontal="center" vertical="center"/>
    </xf>
    <xf numFmtId="0" fontId="6" fillId="0" borderId="0" xfId="2681" applyNumberFormat="1" applyFont="1" applyBorder="1" applyAlignment="1">
      <alignment horizontal="left"/>
    </xf>
    <xf numFmtId="0" fontId="3" fillId="0" borderId="0" xfId="2685" applyFont="1" applyFill="1" applyBorder="1"/>
    <xf numFmtId="0" fontId="121" fillId="0" borderId="0" xfId="2688" applyFont="1" applyFill="1" applyBorder="1"/>
    <xf numFmtId="0" fontId="121" fillId="0" borderId="0" xfId="2688" applyFont="1" applyFill="1"/>
    <xf numFmtId="0" fontId="122" fillId="0" borderId="0" xfId="2688" applyNumberFormat="1" applyFont="1" applyFill="1" applyBorder="1" applyAlignment="1"/>
    <xf numFmtId="0" fontId="122" fillId="0" borderId="0" xfId="2688" applyFont="1" applyFill="1" applyBorder="1" applyAlignment="1">
      <alignment horizontal="center" vertical="center"/>
    </xf>
    <xf numFmtId="0" fontId="67" fillId="0" borderId="1" xfId="2688" applyFont="1" applyFill="1" applyBorder="1" applyAlignment="1">
      <alignment vertical="center"/>
    </xf>
    <xf numFmtId="4" fontId="121" fillId="0" borderId="0" xfId="2688" applyNumberFormat="1" applyFont="1" applyFill="1"/>
    <xf numFmtId="49" fontId="6" fillId="0" borderId="0" xfId="2688" applyNumberFormat="1" applyFont="1" applyFill="1" applyBorder="1" applyAlignment="1">
      <alignment horizontal="left" wrapText="1"/>
    </xf>
    <xf numFmtId="0" fontId="123" fillId="0" borderId="0" xfId="2688" applyFont="1" applyFill="1" applyBorder="1"/>
    <xf numFmtId="0" fontId="123" fillId="0" borderId="0" xfId="2688" applyFont="1" applyFill="1"/>
    <xf numFmtId="0" fontId="5" fillId="0" borderId="0" xfId="2688" applyFont="1" applyFill="1" applyBorder="1" applyAlignment="1">
      <alignment horizontal="left" indent="1"/>
    </xf>
    <xf numFmtId="4" fontId="5" fillId="0" borderId="0" xfId="2688" applyNumberFormat="1" applyFont="1" applyFill="1" applyBorder="1" applyAlignment="1">
      <alignment horizontal="right" indent="2"/>
    </xf>
    <xf numFmtId="4" fontId="5" fillId="0" borderId="0" xfId="2688" applyNumberFormat="1" applyFont="1" applyBorder="1" applyAlignment="1">
      <alignment horizontal="right" indent="1"/>
    </xf>
    <xf numFmtId="49" fontId="5" fillId="0" borderId="0" xfId="2688" applyNumberFormat="1" applyFont="1" applyFill="1" applyBorder="1" applyAlignment="1">
      <alignment horizontal="left" wrapText="1"/>
    </xf>
    <xf numFmtId="4" fontId="5" fillId="0" borderId="0" xfId="2688" applyNumberFormat="1" applyFont="1" applyBorder="1"/>
    <xf numFmtId="49" fontId="121" fillId="0" borderId="0" xfId="2688" applyNumberFormat="1" applyFont="1" applyFill="1" applyAlignment="1">
      <alignment horizontal="left" wrapText="1"/>
    </xf>
    <xf numFmtId="4" fontId="121" fillId="0" borderId="0" xfId="2688" applyNumberFormat="1" applyFont="1"/>
    <xf numFmtId="0" fontId="121" fillId="0" borderId="0" xfId="2688" applyFont="1" applyAlignment="1">
      <alignment wrapText="1"/>
    </xf>
    <xf numFmtId="0" fontId="121" fillId="0" borderId="0" xfId="2688" applyFont="1"/>
    <xf numFmtId="0" fontId="121" fillId="0" borderId="0" xfId="2688" applyFont="1" applyAlignment="1">
      <alignment horizontal="left"/>
    </xf>
    <xf numFmtId="0" fontId="121" fillId="0" borderId="0" xfId="2688" applyFont="1" applyFill="1" applyAlignment="1">
      <alignment horizontal="left"/>
    </xf>
    <xf numFmtId="0" fontId="2" fillId="0" borderId="0" xfId="2460"/>
    <xf numFmtId="2" fontId="124" fillId="0" borderId="0" xfId="2460" applyNumberFormat="1" applyFont="1"/>
    <xf numFmtId="0" fontId="124" fillId="0" borderId="0" xfId="2460" applyFont="1"/>
    <xf numFmtId="0" fontId="87" fillId="0" borderId="0" xfId="2681" applyNumberFormat="1" applyFont="1" applyBorder="1" applyAlignment="1">
      <alignment horizontal="left" indent="1"/>
    </xf>
    <xf numFmtId="2" fontId="5" fillId="0" borderId="0" xfId="2460" applyNumberFormat="1" applyFont="1" applyBorder="1" applyAlignment="1">
      <alignment horizontal="right" indent="2"/>
    </xf>
    <xf numFmtId="0" fontId="5" fillId="0" borderId="0" xfId="2681" applyNumberFormat="1" applyFont="1" applyBorder="1" applyAlignment="1">
      <alignment horizontal="left" indent="2"/>
    </xf>
    <xf numFmtId="0" fontId="5" fillId="0" borderId="0" xfId="2681" applyNumberFormat="1" applyFont="1" applyBorder="1" applyAlignment="1">
      <alignment horizontal="left" indent="1"/>
    </xf>
    <xf numFmtId="0" fontId="2" fillId="0" borderId="0" xfId="2676" applyFont="1"/>
    <xf numFmtId="2" fontId="2" fillId="0" borderId="0" xfId="2676" applyNumberFormat="1" applyFont="1"/>
    <xf numFmtId="0" fontId="124" fillId="0" borderId="0" xfId="2676" applyFont="1"/>
    <xf numFmtId="2" fontId="5" fillId="0" borderId="0" xfId="2676" applyNumberFormat="1" applyFont="1" applyBorder="1" applyAlignment="1">
      <alignment horizontal="right" indent="2"/>
    </xf>
    <xf numFmtId="0" fontId="84" fillId="0" borderId="0" xfId="2681" applyNumberFormat="1" applyFont="1" applyBorder="1" applyAlignment="1">
      <alignment horizontal="left" indent="1"/>
    </xf>
    <xf numFmtId="2" fontId="84" fillId="0" borderId="0" xfId="2676" applyNumberFormat="1" applyFont="1" applyBorder="1" applyAlignment="1">
      <alignment horizontal="right" indent="2"/>
    </xf>
    <xf numFmtId="0" fontId="3" fillId="0" borderId="0" xfId="2679" applyNumberFormat="1" applyFont="1" applyBorder="1" applyAlignment="1">
      <alignment horizontal="left"/>
    </xf>
    <xf numFmtId="0" fontId="3" fillId="0" borderId="0" xfId="2679" applyFont="1" applyBorder="1" applyAlignment="1">
      <alignment horizontal="left"/>
    </xf>
    <xf numFmtId="0" fontId="3" fillId="0" borderId="0" xfId="2695" applyFont="1"/>
    <xf numFmtId="0" fontId="4" fillId="0" borderId="0" xfId="2695" applyFont="1"/>
    <xf numFmtId="0" fontId="6" fillId="0" borderId="0" xfId="2679" applyFont="1" applyBorder="1"/>
    <xf numFmtId="0" fontId="4" fillId="0" borderId="0" xfId="2695" applyFont="1" applyAlignment="1">
      <alignment horizontal="center"/>
    </xf>
    <xf numFmtId="202" fontId="87" fillId="0" borderId="0" xfId="2679" applyNumberFormat="1" applyFont="1" applyBorder="1" applyAlignment="1">
      <alignment horizontal="left" indent="1"/>
    </xf>
    <xf numFmtId="202" fontId="5" fillId="0" borderId="0" xfId="2679" applyNumberFormat="1" applyFont="1" applyBorder="1" applyAlignment="1">
      <alignment horizontal="left" indent="2"/>
    </xf>
    <xf numFmtId="2" fontId="3" fillId="0" borderId="0" xfId="2695" applyNumberFormat="1" applyFont="1"/>
    <xf numFmtId="202" fontId="5" fillId="0" borderId="0" xfId="2679" applyNumberFormat="1" applyFont="1" applyBorder="1" applyAlignment="1">
      <alignment horizontal="left" indent="1"/>
    </xf>
    <xf numFmtId="2" fontId="5" fillId="0" borderId="0" xfId="2676" applyNumberFormat="1" applyFont="1" applyBorder="1" applyAlignment="1">
      <alignment horizontal="center"/>
    </xf>
    <xf numFmtId="0" fontId="86" fillId="0" borderId="0" xfId="2679" applyNumberFormat="1" applyFont="1" applyBorder="1" applyAlignment="1">
      <alignment horizontal="left" indent="2"/>
    </xf>
    <xf numFmtId="2" fontId="86" fillId="0" borderId="0" xfId="2687" applyNumberFormat="1" applyFont="1" applyBorder="1" applyAlignment="1">
      <alignment horizontal="right" indent="1"/>
    </xf>
    <xf numFmtId="2" fontId="5" fillId="0" borderId="0" xfId="2687" applyNumberFormat="1" applyFont="1" applyBorder="1" applyAlignment="1">
      <alignment horizontal="right" indent="1"/>
    </xf>
    <xf numFmtId="2" fontId="5" fillId="0" borderId="0" xfId="2687" applyNumberFormat="1" applyFont="1" applyBorder="1" applyAlignment="1">
      <alignment horizontal="right"/>
    </xf>
    <xf numFmtId="2" fontId="84" fillId="0" borderId="0" xfId="2687" applyNumberFormat="1" applyFont="1" applyBorder="1" applyAlignment="1">
      <alignment horizontal="right"/>
    </xf>
    <xf numFmtId="0" fontId="5" fillId="0" borderId="0" xfId="2695" applyFont="1"/>
    <xf numFmtId="0" fontId="6" fillId="0" borderId="0" xfId="2681" applyNumberFormat="1" applyFont="1" applyBorder="1" applyAlignment="1">
      <alignment horizontal="left" wrapText="1"/>
    </xf>
    <xf numFmtId="0" fontId="87" fillId="0" borderId="0" xfId="2688" applyFont="1" applyBorder="1"/>
    <xf numFmtId="0" fontId="6" fillId="0" borderId="0" xfId="2688" applyFont="1" applyBorder="1"/>
    <xf numFmtId="0" fontId="3" fillId="0" borderId="0" xfId="2682" applyNumberFormat="1" applyFont="1" applyBorder="1" applyAlignment="1"/>
    <xf numFmtId="0" fontId="4" fillId="0" borderId="0" xfId="2682" applyFont="1" applyBorder="1" applyAlignment="1">
      <alignment vertical="center"/>
    </xf>
    <xf numFmtId="0" fontId="2" fillId="0" borderId="0" xfId="2682" applyFont="1"/>
    <xf numFmtId="183" fontId="86" fillId="0" borderId="0" xfId="2692" applyNumberFormat="1" applyFont="1" applyBorder="1" applyAlignment="1">
      <alignment horizontal="center"/>
    </xf>
    <xf numFmtId="0" fontId="6" fillId="0" borderId="0" xfId="2692" applyNumberFormat="1" applyFont="1" applyBorder="1" applyAlignment="1"/>
    <xf numFmtId="0" fontId="5" fillId="0" borderId="0" xfId="2692" applyFont="1" applyBorder="1" applyAlignment="1"/>
    <xf numFmtId="0" fontId="125" fillId="0" borderId="0" xfId="2692" applyNumberFormat="1" applyFont="1" applyBorder="1" applyAlignment="1"/>
    <xf numFmtId="183" fontId="5" fillId="0" borderId="0" xfId="2682" applyNumberFormat="1" applyFont="1" applyAlignment="1">
      <alignment horizontal="right" indent="1"/>
    </xf>
    <xf numFmtId="0" fontId="5" fillId="0" borderId="0" xfId="2692" applyNumberFormat="1" applyFont="1" applyBorder="1" applyAlignment="1"/>
    <xf numFmtId="0" fontId="5" fillId="0" borderId="0" xfId="2692" applyFont="1" applyBorder="1" applyAlignment="1">
      <alignment horizontal="left"/>
    </xf>
    <xf numFmtId="0" fontId="5" fillId="0" borderId="0" xfId="2692" applyNumberFormat="1" applyFont="1" applyBorder="1" applyAlignment="1">
      <alignment horizontal="left"/>
    </xf>
    <xf numFmtId="0" fontId="5" fillId="0" borderId="0" xfId="2682" applyFont="1" applyAlignment="1">
      <alignment horizontal="right" indent="1"/>
    </xf>
    <xf numFmtId="0" fontId="67" fillId="0" borderId="0" xfId="2682" applyFont="1"/>
    <xf numFmtId="0" fontId="2" fillId="0" borderId="0" xfId="2682"/>
    <xf numFmtId="0" fontId="67" fillId="0" borderId="0" xfId="2693" applyFont="1" applyBorder="1"/>
    <xf numFmtId="183" fontId="5" fillId="0" borderId="0" xfId="2693" applyNumberFormat="1" applyFont="1" applyBorder="1"/>
    <xf numFmtId="0" fontId="88" fillId="0" borderId="0" xfId="2696" applyNumberFormat="1" applyFont="1" applyBorder="1" applyAlignment="1"/>
    <xf numFmtId="0" fontId="126" fillId="0" borderId="0" xfId="2696" applyFont="1" applyBorder="1" applyAlignment="1"/>
    <xf numFmtId="0" fontId="1" fillId="0" borderId="0" xfId="2705"/>
    <xf numFmtId="0" fontId="112" fillId="0" borderId="0" xfId="2696" applyNumberFormat="1" applyFont="1" applyBorder="1" applyAlignment="1">
      <alignment horizontal="left"/>
    </xf>
    <xf numFmtId="0" fontId="127" fillId="0" borderId="0" xfId="2696" applyFont="1" applyBorder="1" applyAlignment="1">
      <alignment horizontal="left"/>
    </xf>
    <xf numFmtId="0" fontId="5" fillId="0" borderId="0" xfId="2696" applyFont="1" applyBorder="1"/>
    <xf numFmtId="0" fontId="5" fillId="0" borderId="0" xfId="2696" applyFont="1" applyBorder="1" applyAlignment="1">
      <alignment horizontal="center"/>
    </xf>
    <xf numFmtId="0" fontId="5" fillId="0" borderId="2" xfId="2696" applyFont="1" applyBorder="1" applyAlignment="1">
      <alignment vertical="center" wrapText="1"/>
    </xf>
    <xf numFmtId="0" fontId="5" fillId="0" borderId="0" xfId="2696" applyFont="1" applyBorder="1" applyAlignment="1">
      <alignment vertical="center" wrapText="1"/>
    </xf>
    <xf numFmtId="0" fontId="84" fillId="0" borderId="0" xfId="2696" applyFont="1" applyBorder="1" applyAlignment="1">
      <alignment horizontal="center" vertical="top" wrapText="1"/>
    </xf>
    <xf numFmtId="0" fontId="84" fillId="0" borderId="0" xfId="2684" applyFont="1" applyBorder="1" applyAlignment="1">
      <alignment horizontal="center" vertical="top" wrapText="1"/>
    </xf>
    <xf numFmtId="0" fontId="29" fillId="0" borderId="0" xfId="2696" applyFont="1" applyBorder="1"/>
    <xf numFmtId="183" fontId="6" fillId="0" borderId="0" xfId="2696" applyNumberFormat="1" applyFont="1" applyBorder="1" applyAlignment="1">
      <alignment horizontal="right" indent="1"/>
    </xf>
    <xf numFmtId="183" fontId="128" fillId="0" borderId="0" xfId="2696" applyNumberFormat="1" applyFont="1" applyBorder="1" applyAlignment="1">
      <alignment horizontal="right" indent="1"/>
    </xf>
    <xf numFmtId="0" fontId="6" fillId="0" borderId="0" xfId="2694" applyNumberFormat="1" applyFont="1" applyBorder="1" applyAlignment="1"/>
    <xf numFmtId="183" fontId="129" fillId="0" borderId="0" xfId="2696" applyNumberFormat="1" applyFont="1" applyBorder="1" applyAlignment="1"/>
    <xf numFmtId="183" fontId="129" fillId="0" borderId="0" xfId="2696" applyNumberFormat="1" applyFont="1" applyBorder="1" applyAlignment="1">
      <alignment horizontal="right" indent="1"/>
    </xf>
    <xf numFmtId="0" fontId="129" fillId="0" borderId="0" xfId="2696" applyFont="1" applyBorder="1" applyAlignment="1">
      <alignment horizontal="right" indent="1"/>
    </xf>
    <xf numFmtId="0" fontId="5" fillId="0" borderId="0" xfId="2696" applyFont="1" applyBorder="1" applyAlignment="1"/>
    <xf numFmtId="183" fontId="130" fillId="0" borderId="0" xfId="2696" applyNumberFormat="1" applyFont="1" applyBorder="1" applyAlignment="1">
      <alignment horizontal="right" indent="1"/>
    </xf>
    <xf numFmtId="0" fontId="6" fillId="0" borderId="0" xfId="2696" applyNumberFormat="1" applyFont="1" applyBorder="1" applyAlignment="1"/>
    <xf numFmtId="1" fontId="130" fillId="0" borderId="0" xfId="2696" applyNumberFormat="1" applyFont="1" applyBorder="1" applyAlignment="1">
      <alignment horizontal="right" indent="1"/>
    </xf>
    <xf numFmtId="183" fontId="128" fillId="0" borderId="0" xfId="2696" applyNumberFormat="1" applyFont="1" applyFill="1" applyBorder="1" applyAlignment="1">
      <alignment horizontal="right" indent="1"/>
    </xf>
    <xf numFmtId="183" fontId="130" fillId="0" borderId="0" xfId="2696" applyNumberFormat="1" applyFont="1" applyFill="1" applyBorder="1" applyAlignment="1">
      <alignment horizontal="right" indent="1"/>
    </xf>
    <xf numFmtId="183" fontId="5" fillId="0" borderId="0" xfId="2696" applyNumberFormat="1" applyFont="1" applyBorder="1" applyAlignment="1">
      <alignment horizontal="right" indent="1"/>
    </xf>
    <xf numFmtId="0" fontId="5" fillId="0" borderId="0" xfId="2696" applyFont="1" applyFill="1" applyBorder="1" applyAlignment="1"/>
    <xf numFmtId="0" fontId="1" fillId="0" borderId="0" xfId="2705" applyFill="1"/>
    <xf numFmtId="0" fontId="121" fillId="0" borderId="0" xfId="2696" applyFont="1" applyBorder="1"/>
    <xf numFmtId="183" fontId="6" fillId="0" borderId="0" xfId="2696" applyNumberFormat="1" applyFont="1" applyFill="1" applyBorder="1" applyAlignment="1">
      <alignment horizontal="right" indent="1"/>
    </xf>
    <xf numFmtId="0" fontId="131" fillId="0" borderId="0" xfId="2696" applyFont="1" applyBorder="1"/>
    <xf numFmtId="0" fontId="113" fillId="0" borderId="0" xfId="2696" applyFont="1" applyBorder="1"/>
    <xf numFmtId="0" fontId="60" fillId="0" borderId="0" xfId="2437"/>
    <xf numFmtId="0" fontId="3" fillId="0" borderId="0" xfId="2677" applyNumberFormat="1" applyFont="1" applyAlignment="1">
      <alignment horizontal="left"/>
    </xf>
    <xf numFmtId="0" fontId="4" fillId="0" borderId="0" xfId="2677" applyFont="1" applyAlignment="1">
      <alignment horizontal="left"/>
    </xf>
    <xf numFmtId="0" fontId="4" fillId="0" borderId="0" xfId="2677" applyFont="1" applyAlignment="1">
      <alignment horizontal="center"/>
    </xf>
    <xf numFmtId="0" fontId="4" fillId="0" borderId="0" xfId="2677" applyFont="1"/>
    <xf numFmtId="0" fontId="7" fillId="0" borderId="0" xfId="2677" applyFont="1"/>
    <xf numFmtId="0" fontId="7" fillId="0" borderId="0" xfId="2677" applyFont="1" applyAlignment="1">
      <alignment horizontal="center"/>
    </xf>
    <xf numFmtId="0" fontId="7" fillId="0" borderId="2" xfId="2677" applyFont="1" applyBorder="1"/>
    <xf numFmtId="0" fontId="7" fillId="0" borderId="2" xfId="2677" applyFont="1" applyBorder="1" applyAlignment="1">
      <alignment vertical="center"/>
    </xf>
    <xf numFmtId="0" fontId="5" fillId="0" borderId="2" xfId="2677" applyNumberFormat="1" applyFont="1" applyBorder="1" applyAlignment="1">
      <alignment horizontal="center" vertical="center"/>
    </xf>
    <xf numFmtId="0" fontId="7" fillId="0" borderId="0" xfId="2677" applyFont="1" applyBorder="1"/>
    <xf numFmtId="0" fontId="7" fillId="0" borderId="0" xfId="2677" applyFont="1" applyBorder="1" applyAlignment="1">
      <alignment vertical="center"/>
    </xf>
    <xf numFmtId="0" fontId="5" fillId="0" borderId="1" xfId="2677" applyNumberFormat="1" applyFont="1" applyBorder="1" applyAlignment="1">
      <alignment horizontal="center" vertical="center"/>
    </xf>
    <xf numFmtId="0" fontId="6" fillId="0" borderId="0" xfId="2677" applyNumberFormat="1" applyFont="1"/>
    <xf numFmtId="183" fontId="6" fillId="0" borderId="0" xfId="2677" applyNumberFormat="1" applyFont="1" applyAlignment="1">
      <alignment horizontal="right" indent="3"/>
    </xf>
    <xf numFmtId="0" fontId="6" fillId="0" borderId="0" xfId="2677" applyNumberFormat="1" applyFont="1" applyBorder="1"/>
    <xf numFmtId="0" fontId="1" fillId="0" borderId="0" xfId="2706" applyAlignment="1">
      <alignment horizontal="right" indent="3"/>
    </xf>
    <xf numFmtId="183" fontId="5" fillId="0" borderId="0" xfId="2677" applyNumberFormat="1" applyFont="1" applyBorder="1" applyAlignment="1">
      <alignment horizontal="right" indent="3"/>
    </xf>
    <xf numFmtId="0" fontId="1" fillId="0" borderId="0" xfId="2706"/>
    <xf numFmtId="0" fontId="6" fillId="0" borderId="0" xfId="2677" applyFont="1" applyBorder="1"/>
    <xf numFmtId="0" fontId="5" fillId="0" borderId="0" xfId="2686" applyFont="1" applyFill="1" applyBorder="1"/>
    <xf numFmtId="202" fontId="5" fillId="0" borderId="0" xfId="2603" applyNumberFormat="1" applyFont="1"/>
    <xf numFmtId="0" fontId="2" fillId="0" borderId="0" xfId="2677"/>
    <xf numFmtId="0" fontId="5" fillId="0" borderId="0" xfId="2678" applyNumberFormat="1" applyFont="1" applyBorder="1" applyAlignment="1"/>
    <xf numFmtId="183" fontId="5" fillId="0" borderId="0" xfId="2677" applyNumberFormat="1" applyFont="1" applyBorder="1" applyAlignment="1">
      <alignment horizontal="center"/>
    </xf>
    <xf numFmtId="0" fontId="1" fillId="0" borderId="0" xfId="2706" applyAlignment="1">
      <alignment horizontal="center"/>
    </xf>
    <xf numFmtId="0" fontId="3" fillId="0" borderId="0" xfId="2707" applyFont="1" applyFill="1" applyBorder="1" applyAlignment="1"/>
    <xf numFmtId="0" fontId="5" fillId="0" borderId="0" xfId="2708" applyFont="1" applyFill="1" applyBorder="1" applyAlignment="1">
      <alignment horizontal="center" vertical="center"/>
    </xf>
    <xf numFmtId="0" fontId="5" fillId="0" borderId="2" xfId="2708" applyFont="1" applyFill="1" applyBorder="1" applyAlignment="1">
      <alignment horizontal="center" vertical="center"/>
    </xf>
    <xf numFmtId="0" fontId="5" fillId="0" borderId="0" xfId="2708" applyFont="1" applyFill="1" applyBorder="1" applyAlignment="1">
      <alignment horizontal="center" vertical="center" wrapText="1"/>
    </xf>
    <xf numFmtId="0" fontId="5" fillId="0" borderId="0" xfId="2708" applyFont="1" applyFill="1" applyBorder="1" applyAlignment="1">
      <alignment horizontal="left" vertical="center"/>
    </xf>
    <xf numFmtId="0" fontId="6" fillId="0" borderId="0" xfId="2708" applyFont="1" applyFill="1" applyBorder="1" applyAlignment="1">
      <alignment wrapText="1"/>
    </xf>
    <xf numFmtId="1" fontId="6" fillId="0" borderId="0" xfId="2709" applyNumberFormat="1" applyFont="1" applyBorder="1" applyAlignment="1">
      <alignment horizontal="right" indent="1"/>
    </xf>
    <xf numFmtId="183" fontId="6" fillId="0" borderId="0" xfId="2708" applyNumberFormat="1" applyFont="1" applyFill="1" applyBorder="1" applyAlignment="1">
      <alignment horizontal="center" vertical="center"/>
    </xf>
    <xf numFmtId="183" fontId="5" fillId="0" borderId="0" xfId="2708" applyNumberFormat="1" applyFont="1" applyFill="1" applyBorder="1" applyAlignment="1">
      <alignment horizontal="center" vertical="center"/>
    </xf>
    <xf numFmtId="0" fontId="6" fillId="0" borderId="0" xfId="2708" applyFont="1" applyFill="1" applyBorder="1" applyAlignment="1">
      <alignment horizontal="center" vertical="center"/>
    </xf>
    <xf numFmtId="0" fontId="87" fillId="0" borderId="0" xfId="2708" applyFont="1" applyFill="1" applyBorder="1" applyAlignment="1">
      <alignment horizontal="left"/>
    </xf>
    <xf numFmtId="183" fontId="5" fillId="0" borderId="0" xfId="2708" applyNumberFormat="1" applyFont="1" applyFill="1" applyBorder="1" applyAlignment="1"/>
    <xf numFmtId="0" fontId="5" fillId="0" borderId="0" xfId="2708" applyFont="1" applyFill="1" applyBorder="1" applyAlignment="1">
      <alignment horizontal="left" indent="1"/>
    </xf>
    <xf numFmtId="0" fontId="134" fillId="0" borderId="0" xfId="2710" applyFont="1"/>
    <xf numFmtId="0" fontId="110" fillId="0" borderId="0" xfId="2710" applyFont="1"/>
    <xf numFmtId="0" fontId="110" fillId="0" borderId="2" xfId="2710" applyFont="1" applyBorder="1"/>
    <xf numFmtId="0" fontId="110" fillId="0" borderId="0" xfId="2710" applyFont="1" applyBorder="1"/>
    <xf numFmtId="0" fontId="135" fillId="0" borderId="0" xfId="2710" applyFont="1"/>
    <xf numFmtId="0" fontId="135" fillId="0" borderId="0" xfId="2710" applyFont="1" applyAlignment="1">
      <alignment horizontal="center"/>
    </xf>
    <xf numFmtId="0" fontId="110" fillId="0" borderId="0" xfId="2710" applyFont="1" applyBorder="1" applyAlignment="1">
      <alignment horizontal="left" indent="2"/>
    </xf>
    <xf numFmtId="2" fontId="110" fillId="0" borderId="0" xfId="2710" applyNumberFormat="1" applyFont="1" applyAlignment="1">
      <alignment horizontal="center"/>
    </xf>
    <xf numFmtId="0" fontId="136" fillId="0" borderId="0" xfId="2673" applyFont="1"/>
    <xf numFmtId="0" fontId="1" fillId="0" borderId="1" xfId="2673" applyBorder="1"/>
    <xf numFmtId="0" fontId="1" fillId="0" borderId="0" xfId="2673"/>
    <xf numFmtId="0" fontId="93" fillId="0" borderId="2" xfId="2673" applyFont="1" applyBorder="1"/>
    <xf numFmtId="0" fontId="93" fillId="0" borderId="0" xfId="2673" applyFont="1" applyBorder="1"/>
    <xf numFmtId="0" fontId="92" fillId="0" borderId="0" xfId="2673" applyFont="1"/>
    <xf numFmtId="0" fontId="93" fillId="0" borderId="0" xfId="2673" applyFont="1" applyAlignment="1">
      <alignment horizontal="center"/>
    </xf>
    <xf numFmtId="183" fontId="6" fillId="0" borderId="0" xfId="2708" applyNumberFormat="1" applyFont="1" applyFill="1" applyBorder="1" applyAlignment="1">
      <alignment horizontal="center" vertical="center"/>
    </xf>
    <xf numFmtId="0" fontId="93" fillId="0" borderId="0" xfId="2673" applyFont="1" applyAlignment="1"/>
    <xf numFmtId="0" fontId="86" fillId="0" borderId="1" xfId="1" applyFont="1" applyBorder="1" applyAlignment="1">
      <alignment horizontal="right"/>
    </xf>
    <xf numFmtId="0" fontId="94" fillId="0" borderId="2" xfId="2666" applyNumberFormat="1" applyFont="1" applyFill="1" applyBorder="1" applyAlignment="1">
      <alignment vertical="center" wrapText="1"/>
    </xf>
    <xf numFmtId="0" fontId="94" fillId="0" borderId="0" xfId="2666" applyNumberFormat="1" applyFont="1" applyFill="1" applyBorder="1" applyAlignment="1">
      <alignment vertical="center" wrapText="1"/>
    </xf>
    <xf numFmtId="0" fontId="97" fillId="0" borderId="0" xfId="2666" applyFont="1" applyFill="1" applyAlignment="1">
      <alignment horizontal="right"/>
    </xf>
    <xf numFmtId="0" fontId="84" fillId="0" borderId="2" xfId="2669" applyFont="1" applyFill="1" applyBorder="1" applyAlignment="1">
      <alignment horizontal="center" vertical="center"/>
    </xf>
    <xf numFmtId="0" fontId="84" fillId="0" borderId="0" xfId="2669" applyFont="1" applyFill="1" applyBorder="1" applyAlignment="1">
      <alignment horizontal="center" vertical="center"/>
    </xf>
    <xf numFmtId="0" fontId="84" fillId="0" borderId="0" xfId="2669" quotePrefix="1" applyFont="1" applyFill="1" applyBorder="1" applyAlignment="1">
      <alignment horizontal="center" vertical="center"/>
    </xf>
    <xf numFmtId="0" fontId="84" fillId="0" borderId="1" xfId="2669" applyFont="1" applyFill="1" applyBorder="1" applyAlignment="1">
      <alignment horizontal="center" vertical="center"/>
    </xf>
    <xf numFmtId="0" fontId="97" fillId="0" borderId="0" xfId="2672" applyFont="1" applyFill="1" applyAlignment="1">
      <alignment horizontal="right"/>
    </xf>
    <xf numFmtId="0" fontId="111" fillId="0" borderId="0" xfId="2673" applyFont="1" applyAlignment="1">
      <alignment horizontal="right"/>
    </xf>
    <xf numFmtId="0" fontId="84" fillId="0" borderId="1" xfId="2669" applyFont="1" applyBorder="1" applyAlignment="1">
      <alignment horizontal="center" vertical="center"/>
    </xf>
    <xf numFmtId="0" fontId="97" fillId="0" borderId="1" xfId="2699" applyNumberFormat="1" applyFont="1" applyBorder="1" applyAlignment="1">
      <alignment horizontal="right"/>
    </xf>
    <xf numFmtId="0" fontId="0" fillId="0" borderId="0" xfId="0" applyBorder="1" applyAlignment="1">
      <alignment wrapText="1"/>
    </xf>
    <xf numFmtId="0" fontId="5" fillId="0" borderId="1" xfId="2684" applyFont="1" applyBorder="1"/>
    <xf numFmtId="0" fontId="97" fillId="0" borderId="1" xfId="2683" applyNumberFormat="1" applyFont="1" applyFill="1" applyBorder="1" applyAlignment="1">
      <alignment horizontal="right"/>
    </xf>
    <xf numFmtId="0" fontId="84" fillId="0" borderId="2" xfId="2683" applyFont="1" applyFill="1" applyBorder="1"/>
    <xf numFmtId="0" fontId="84" fillId="0" borderId="2" xfId="2702" applyFont="1" applyFill="1" applyBorder="1" applyAlignment="1">
      <alignment horizontal="center"/>
    </xf>
    <xf numFmtId="0" fontId="84" fillId="0" borderId="0" xfId="2679" quotePrefix="1" applyNumberFormat="1" applyFont="1" applyBorder="1" applyAlignment="1">
      <alignment horizontal="center" vertical="center"/>
    </xf>
    <xf numFmtId="0" fontId="7" fillId="0" borderId="0" xfId="2679" applyFont="1" applyBorder="1" applyAlignment="1">
      <alignment vertical="center"/>
    </xf>
    <xf numFmtId="0" fontId="5" fillId="0" borderId="1" xfId="2697" applyFont="1" applyBorder="1" applyAlignment="1">
      <alignment vertical="center"/>
    </xf>
    <xf numFmtId="0" fontId="5" fillId="0" borderId="1" xfId="2697" applyFont="1" applyBorder="1" applyAlignment="1">
      <alignment horizontal="right" vertical="center"/>
    </xf>
    <xf numFmtId="0" fontId="86" fillId="0" borderId="0" xfId="2679" applyFont="1" applyBorder="1" applyAlignment="1">
      <alignment horizontal="right"/>
    </xf>
    <xf numFmtId="0" fontId="6" fillId="0" borderId="0" xfId="2681" applyNumberFormat="1" applyFont="1" applyBorder="1" applyAlignment="1"/>
    <xf numFmtId="0" fontId="86" fillId="0" borderId="0" xfId="2682" applyNumberFormat="1" applyFont="1" applyBorder="1" applyAlignment="1">
      <alignment horizontal="center" wrapText="1"/>
    </xf>
    <xf numFmtId="0" fontId="105" fillId="0" borderId="2" xfId="2673" applyFont="1" applyBorder="1" applyAlignment="1">
      <alignment horizontal="center" vertical="center" wrapText="1"/>
    </xf>
    <xf numFmtId="0" fontId="105" fillId="0" borderId="0" xfId="2673" applyFont="1" applyBorder="1" applyAlignment="1">
      <alignment horizontal="center" vertical="center" wrapText="1"/>
    </xf>
    <xf numFmtId="0" fontId="86" fillId="0" borderId="0" xfId="2696" applyNumberFormat="1" applyFont="1" applyBorder="1" applyAlignment="1">
      <alignment horizontal="right"/>
    </xf>
    <xf numFmtId="0" fontId="5" fillId="0" borderId="1" xfId="2708" applyFont="1" applyFill="1" applyBorder="1" applyAlignment="1">
      <alignment horizontal="center" vertical="center" wrapText="1"/>
    </xf>
    <xf numFmtId="0" fontId="6" fillId="0" borderId="0" xfId="2708" applyFont="1" applyFill="1" applyBorder="1" applyAlignment="1"/>
    <xf numFmtId="0" fontId="87" fillId="0" borderId="0" xfId="2708" applyFont="1" applyFill="1" applyBorder="1" applyAlignment="1"/>
    <xf numFmtId="0" fontId="86" fillId="0" borderId="1" xfId="2711" applyNumberFormat="1" applyFont="1" applyBorder="1" applyAlignment="1">
      <alignment horizontal="right"/>
    </xf>
    <xf numFmtId="0" fontId="1" fillId="0" borderId="2" xfId="2673" applyBorder="1"/>
    <xf numFmtId="0" fontId="108" fillId="0" borderId="2" xfId="0" applyFont="1" applyBorder="1" applyAlignment="1">
      <alignment horizontal="center" vertical="center" wrapText="1"/>
    </xf>
    <xf numFmtId="0" fontId="108" fillId="0" borderId="1" xfId="0" applyFont="1" applyBorder="1" applyAlignment="1">
      <alignment horizontal="center" vertical="center" wrapText="1"/>
    </xf>
    <xf numFmtId="0" fontId="84" fillId="0" borderId="2" xfId="1" applyFont="1" applyBorder="1" applyAlignment="1">
      <alignment horizontal="center" vertical="center" wrapText="1"/>
    </xf>
    <xf numFmtId="0" fontId="84" fillId="0" borderId="0" xfId="1" applyFont="1" applyBorder="1" applyAlignment="1">
      <alignment horizontal="center" vertical="center" wrapText="1"/>
    </xf>
    <xf numFmtId="0" fontId="84" fillId="0" borderId="0" xfId="1" applyFont="1" applyFill="1" applyBorder="1" applyAlignment="1">
      <alignment horizontal="center" vertical="center" wrapText="1"/>
    </xf>
    <xf numFmtId="0" fontId="84" fillId="0" borderId="1" xfId="1" applyFont="1" applyBorder="1" applyAlignment="1">
      <alignment horizontal="center" vertical="center" wrapText="1"/>
    </xf>
    <xf numFmtId="0" fontId="16" fillId="0" borderId="0" xfId="1" applyFont="1"/>
    <xf numFmtId="0" fontId="86" fillId="0" borderId="0" xfId="2684" applyFont="1" applyBorder="1" applyAlignment="1">
      <alignment horizontal="right"/>
    </xf>
    <xf numFmtId="0" fontId="93" fillId="0" borderId="2" xfId="0" applyFont="1" applyBorder="1" applyAlignment="1">
      <alignment horizontal="center" vertical="center" wrapText="1"/>
    </xf>
    <xf numFmtId="0" fontId="93" fillId="0" borderId="0" xfId="0" applyFont="1" applyBorder="1" applyAlignment="1">
      <alignment horizontal="center" vertical="center" wrapText="1"/>
    </xf>
    <xf numFmtId="0" fontId="94" fillId="0" borderId="0" xfId="1" applyFont="1" applyBorder="1"/>
    <xf numFmtId="0" fontId="84" fillId="0" borderId="0" xfId="1" applyFont="1" applyBorder="1" applyAlignment="1">
      <alignment horizontal="left" indent="1"/>
    </xf>
    <xf numFmtId="0" fontId="84" fillId="0" borderId="0" xfId="1" applyFont="1" applyBorder="1" applyAlignment="1">
      <alignment horizontal="left" indent="2"/>
    </xf>
    <xf numFmtId="0" fontId="84" fillId="0" borderId="0" xfId="1" applyFont="1" applyBorder="1" applyAlignment="1">
      <alignment horizontal="left" wrapText="1" indent="2"/>
    </xf>
    <xf numFmtId="0" fontId="94" fillId="0" borderId="0" xfId="1" applyFont="1" applyBorder="1" applyAlignment="1">
      <alignment horizontal="left"/>
    </xf>
    <xf numFmtId="0" fontId="84" fillId="0" borderId="0" xfId="1" applyFont="1" applyBorder="1" applyAlignment="1">
      <alignment horizontal="left" wrapText="1" indent="1"/>
    </xf>
    <xf numFmtId="1" fontId="84" fillId="0" borderId="1" xfId="2702" applyNumberFormat="1" applyFont="1" applyFill="1" applyBorder="1" applyAlignment="1">
      <alignment horizontal="center" vertical="center"/>
    </xf>
    <xf numFmtId="183" fontId="84" fillId="0" borderId="1" xfId="2702" applyNumberFormat="1" applyFont="1" applyFill="1" applyBorder="1" applyAlignment="1">
      <alignment horizontal="center" vertical="center"/>
    </xf>
    <xf numFmtId="1" fontId="84" fillId="0" borderId="1" xfId="2683" applyNumberFormat="1" applyFont="1" applyFill="1" applyBorder="1" applyAlignment="1">
      <alignment horizontal="center" vertical="center"/>
    </xf>
    <xf numFmtId="0" fontId="100" fillId="0" borderId="0" xfId="2679" applyFont="1" applyBorder="1" applyAlignment="1">
      <alignment horizontal="center" vertical="center"/>
    </xf>
    <xf numFmtId="0" fontId="108" fillId="0" borderId="0" xfId="0" applyFont="1" applyBorder="1" applyAlignment="1">
      <alignment horizontal="center" vertical="center" wrapText="1"/>
    </xf>
    <xf numFmtId="0" fontId="84" fillId="0" borderId="1" xfId="1" applyFont="1" applyFill="1" applyBorder="1" applyAlignment="1">
      <alignment horizontal="center" vertical="center" wrapText="1"/>
    </xf>
    <xf numFmtId="183" fontId="94" fillId="0" borderId="0" xfId="2683" applyNumberFormat="1" applyFont="1" applyFill="1" applyBorder="1" applyAlignment="1">
      <alignment horizontal="right"/>
    </xf>
    <xf numFmtId="183" fontId="84" fillId="0" borderId="0" xfId="2683" applyNumberFormat="1" applyFont="1" applyFill="1" applyBorder="1" applyAlignment="1">
      <alignment horizontal="right"/>
    </xf>
    <xf numFmtId="183" fontId="5" fillId="0" borderId="0" xfId="2698" applyNumberFormat="1" applyAlignment="1">
      <alignment horizontal="right"/>
    </xf>
    <xf numFmtId="1" fontId="6" fillId="0" borderId="0" xfId="2684" applyNumberFormat="1" applyFont="1" applyBorder="1" applyAlignment="1">
      <alignment horizontal="right" indent="1"/>
    </xf>
    <xf numFmtId="183" fontId="6" fillId="0" borderId="0" xfId="2684" applyNumberFormat="1" applyFont="1" applyBorder="1" applyAlignment="1">
      <alignment horizontal="right" indent="2"/>
    </xf>
    <xf numFmtId="1" fontId="6" fillId="0" borderId="0" xfId="2684" applyNumberFormat="1" applyFont="1" applyBorder="1" applyAlignment="1"/>
    <xf numFmtId="183" fontId="6" fillId="0" borderId="0" xfId="2684" applyNumberFormat="1" applyFont="1" applyBorder="1" applyAlignment="1">
      <alignment horizontal="right" indent="1"/>
    </xf>
    <xf numFmtId="1" fontId="5" fillId="0" borderId="0" xfId="2684" applyNumberFormat="1" applyFont="1" applyBorder="1" applyAlignment="1">
      <alignment horizontal="right" indent="1"/>
    </xf>
    <xf numFmtId="183" fontId="5" fillId="0" borderId="0" xfId="2684" applyNumberFormat="1" applyFont="1" applyBorder="1" applyAlignment="1">
      <alignment horizontal="right" indent="2"/>
    </xf>
    <xf numFmtId="1" fontId="5" fillId="0" borderId="0" xfId="2684" applyNumberFormat="1" applyFont="1" applyBorder="1" applyAlignment="1"/>
    <xf numFmtId="1" fontId="86" fillId="0" borderId="0" xfId="2684" applyNumberFormat="1" applyFont="1" applyBorder="1" applyAlignment="1"/>
    <xf numFmtId="183" fontId="128" fillId="0" borderId="0" xfId="2696" applyNumberFormat="1" applyFont="1" applyBorder="1" applyAlignment="1"/>
    <xf numFmtId="183" fontId="130" fillId="0" borderId="0" xfId="2696" applyNumberFormat="1" applyFont="1" applyBorder="1" applyAlignment="1"/>
    <xf numFmtId="0" fontId="2" fillId="0" borderId="0" xfId="2682" applyFont="1" applyAlignment="1"/>
    <xf numFmtId="0" fontId="86" fillId="0" borderId="0" xfId="2682" applyNumberFormat="1" applyFont="1" applyBorder="1" applyAlignment="1">
      <alignment wrapText="1"/>
    </xf>
    <xf numFmtId="183" fontId="5" fillId="0" borderId="0" xfId="2326" applyNumberFormat="1" applyFont="1" applyBorder="1" applyAlignment="1"/>
    <xf numFmtId="0" fontId="5" fillId="0" borderId="0" xfId="2326" applyFont="1" applyAlignment="1"/>
    <xf numFmtId="183" fontId="63" fillId="0" borderId="0" xfId="2665" applyNumberFormat="1" applyFont="1" applyBorder="1"/>
    <xf numFmtId="183" fontId="5" fillId="0" borderId="0" xfId="2326" applyNumberFormat="1" applyFont="1" applyBorder="1" applyAlignment="1">
      <alignment horizontal="right"/>
    </xf>
    <xf numFmtId="183" fontId="5" fillId="0" borderId="0" xfId="2326" applyNumberFormat="1" applyFont="1"/>
    <xf numFmtId="183" fontId="5" fillId="0" borderId="0" xfId="2410" applyNumberFormat="1" applyFont="1" applyBorder="1" applyAlignment="1">
      <alignment horizontal="right"/>
    </xf>
    <xf numFmtId="183" fontId="5" fillId="0" borderId="0" xfId="2410" applyNumberFormat="1" applyFont="1" applyBorder="1" applyAlignment="1"/>
    <xf numFmtId="0" fontId="3" fillId="0" borderId="0" xfId="2533" applyNumberFormat="1" applyFont="1" applyFill="1" applyAlignment="1"/>
    <xf numFmtId="0" fontId="4" fillId="0" borderId="0" xfId="2533" applyFont="1" applyFill="1" applyAlignment="1"/>
    <xf numFmtId="0" fontId="4" fillId="0" borderId="0" xfId="2533" applyFont="1" applyFill="1"/>
    <xf numFmtId="0" fontId="5" fillId="0" borderId="0" xfId="2533" applyFill="1"/>
    <xf numFmtId="0" fontId="4" fillId="0" borderId="0" xfId="2533" applyFont="1" applyFill="1" applyAlignment="1">
      <alignment horizontal="center"/>
    </xf>
    <xf numFmtId="0" fontId="5" fillId="0" borderId="1" xfId="2663" applyFont="1" applyFill="1" applyBorder="1"/>
    <xf numFmtId="0" fontId="5" fillId="0" borderId="0" xfId="2533" applyFont="1" applyFill="1" applyBorder="1" applyAlignment="1">
      <alignment horizontal="center"/>
    </xf>
    <xf numFmtId="0" fontId="5" fillId="0" borderId="1" xfId="2533" applyFont="1" applyFill="1" applyBorder="1" applyAlignment="1">
      <alignment horizontal="center"/>
    </xf>
    <xf numFmtId="0" fontId="86" fillId="0" borderId="0" xfId="2533" applyFont="1" applyFill="1" applyAlignment="1">
      <alignment horizontal="right"/>
    </xf>
    <xf numFmtId="0" fontId="5" fillId="0" borderId="0" xfId="2533" applyFont="1" applyFill="1" applyBorder="1" applyAlignment="1">
      <alignment vertical="center"/>
    </xf>
    <xf numFmtId="0" fontId="84" fillId="0" borderId="2" xfId="1" applyFont="1" applyFill="1" applyBorder="1" applyAlignment="1">
      <alignment horizontal="center" vertical="center" wrapText="1"/>
    </xf>
    <xf numFmtId="0" fontId="5" fillId="0" borderId="0" xfId="2533" applyFill="1" applyAlignment="1">
      <alignment vertical="center"/>
    </xf>
    <xf numFmtId="0" fontId="5" fillId="0" borderId="0" xfId="2533" applyFont="1" applyFill="1" applyAlignment="1">
      <alignment vertical="center"/>
    </xf>
    <xf numFmtId="0" fontId="5" fillId="0" borderId="0" xfId="2533" applyFont="1" applyFill="1" applyBorder="1" applyAlignment="1">
      <alignment horizontal="left"/>
    </xf>
    <xf numFmtId="183" fontId="92" fillId="0" borderId="0" xfId="2348" applyNumberFormat="1" applyFont="1" applyFill="1" applyAlignment="1">
      <alignment horizontal="right" indent="3"/>
    </xf>
    <xf numFmtId="0" fontId="6" fillId="0" borderId="0" xfId="2533" applyNumberFormat="1" applyFont="1" applyFill="1" applyBorder="1" applyAlignment="1">
      <alignment horizontal="left"/>
    </xf>
    <xf numFmtId="0" fontId="5" fillId="0" borderId="0" xfId="2533" applyNumberFormat="1" applyFont="1" applyFill="1" applyBorder="1" applyAlignment="1">
      <alignment horizontal="left" indent="2"/>
    </xf>
    <xf numFmtId="0" fontId="6" fillId="0" borderId="0" xfId="2663" applyNumberFormat="1" applyFont="1" applyFill="1" applyBorder="1" applyAlignment="1">
      <alignment horizontal="left" indent="1"/>
    </xf>
    <xf numFmtId="0" fontId="86" fillId="0" borderId="0" xfId="2533" applyFont="1" applyFill="1"/>
    <xf numFmtId="0" fontId="7" fillId="0" borderId="0" xfId="2663" applyFont="1" applyFill="1" applyBorder="1"/>
    <xf numFmtId="183" fontId="6" fillId="0" borderId="0" xfId="2410" applyNumberFormat="1" applyFont="1" applyFill="1" applyAlignment="1">
      <alignment horizontal="right" indent="1"/>
    </xf>
    <xf numFmtId="183" fontId="92" fillId="0" borderId="0" xfId="2348" applyNumberFormat="1" applyFont="1" applyFill="1" applyAlignment="1">
      <alignment horizontal="right" indent="1"/>
    </xf>
    <xf numFmtId="183" fontId="5" fillId="0" borderId="0" xfId="2410" applyNumberFormat="1" applyFont="1" applyFill="1" applyAlignment="1">
      <alignment horizontal="right" indent="1"/>
    </xf>
    <xf numFmtId="183" fontId="93" fillId="0" borderId="0" xfId="2348" applyNumberFormat="1" applyFont="1" applyFill="1" applyAlignment="1">
      <alignment horizontal="right" indent="1"/>
    </xf>
    <xf numFmtId="183" fontId="5" fillId="0" borderId="0" xfId="2533" applyNumberFormat="1" applyFont="1" applyFill="1" applyAlignment="1">
      <alignment horizontal="right" indent="1"/>
    </xf>
    <xf numFmtId="183" fontId="6" fillId="0" borderId="0" xfId="2533" applyNumberFormat="1" applyFont="1" applyFill="1" applyAlignment="1">
      <alignment horizontal="right" indent="1"/>
    </xf>
    <xf numFmtId="0" fontId="135" fillId="0" borderId="0" xfId="2668" applyNumberFormat="1" applyFont="1" applyFill="1" applyBorder="1" applyAlignment="1">
      <alignment horizontal="left" wrapText="1"/>
    </xf>
    <xf numFmtId="0" fontId="84" fillId="0" borderId="0" xfId="2669" applyFont="1" applyFill="1" applyBorder="1" applyAlignment="1">
      <alignment horizontal="center"/>
    </xf>
    <xf numFmtId="0" fontId="84" fillId="0" borderId="2" xfId="2669" applyFont="1" applyFill="1" applyBorder="1" applyAlignment="1">
      <alignment horizontal="center"/>
    </xf>
    <xf numFmtId="0" fontId="49" fillId="0" borderId="0" xfId="2669" applyFont="1" applyFill="1" applyBorder="1" applyAlignment="1">
      <alignment horizontal="center"/>
    </xf>
    <xf numFmtId="0" fontId="93" fillId="0" borderId="0" xfId="0" applyFont="1"/>
    <xf numFmtId="183" fontId="93" fillId="0" borderId="0" xfId="0" applyNumberFormat="1" applyFont="1"/>
    <xf numFmtId="0" fontId="49" fillId="0" borderId="1" xfId="2669" applyFont="1" applyFill="1" applyBorder="1" applyAlignment="1">
      <alignment horizontal="center"/>
    </xf>
    <xf numFmtId="0" fontId="121" fillId="0" borderId="0" xfId="0" applyFont="1" applyFill="1"/>
    <xf numFmtId="0" fontId="1" fillId="0" borderId="0" xfId="2673" applyFont="1"/>
    <xf numFmtId="0" fontId="1" fillId="0" borderId="0" xfId="2673" applyFont="1" applyBorder="1"/>
    <xf numFmtId="0" fontId="93" fillId="0" borderId="0" xfId="2673" applyFont="1" applyAlignment="1">
      <alignment horizontal="right" indent="1"/>
    </xf>
    <xf numFmtId="1" fontId="93" fillId="0" borderId="0" xfId="2673" applyNumberFormat="1" applyFont="1" applyAlignment="1">
      <alignment horizontal="right" indent="1"/>
    </xf>
    <xf numFmtId="4" fontId="6" fillId="0" borderId="0" xfId="2688" applyNumberFormat="1" applyFont="1" applyFill="1" applyBorder="1" applyAlignment="1">
      <alignment horizontal="right" indent="2"/>
    </xf>
    <xf numFmtId="2" fontId="6" fillId="0" borderId="0" xfId="2697" applyNumberFormat="1" applyFont="1"/>
    <xf numFmtId="0" fontId="5" fillId="0" borderId="0" xfId="2663" applyNumberFormat="1" applyFont="1" applyBorder="1" applyAlignment="1">
      <alignment wrapText="1"/>
    </xf>
    <xf numFmtId="0" fontId="5" fillId="0" borderId="0" xfId="2326" applyNumberFormat="1" applyFont="1" applyBorder="1" applyAlignment="1">
      <alignment wrapText="1"/>
    </xf>
    <xf numFmtId="183" fontId="5" fillId="0" borderId="0" xfId="2326" applyNumberFormat="1" applyFont="1" applyBorder="1" applyAlignment="1">
      <alignment horizontal="right" indent="1"/>
    </xf>
    <xf numFmtId="183" fontId="5" fillId="0" borderId="0" xfId="2326" applyNumberFormat="1" applyFont="1" applyAlignment="1">
      <alignment horizontal="right" indent="1"/>
    </xf>
    <xf numFmtId="2" fontId="94" fillId="0" borderId="0" xfId="1" applyNumberFormat="1" applyFont="1" applyBorder="1" applyAlignment="1">
      <alignment horizontal="right" wrapText="1"/>
    </xf>
    <xf numFmtId="2" fontId="84" fillId="0" borderId="0" xfId="1" applyNumberFormat="1" applyFont="1" applyBorder="1" applyAlignment="1">
      <alignment horizontal="right" wrapText="1"/>
    </xf>
    <xf numFmtId="183" fontId="84" fillId="0" borderId="0" xfId="2666" applyNumberFormat="1" applyFont="1" applyFill="1" applyBorder="1" applyAlignment="1">
      <alignment horizontal="right" indent="1"/>
    </xf>
    <xf numFmtId="39" fontId="96" fillId="0" borderId="0" xfId="2666" applyNumberFormat="1" applyFont="1" applyFill="1" applyBorder="1" applyAlignment="1" applyProtection="1">
      <protection locked="0"/>
    </xf>
    <xf numFmtId="2" fontId="6" fillId="0" borderId="0" xfId="2697" applyNumberFormat="1" applyFont="1" applyAlignment="1">
      <alignment horizontal="right" indent="2"/>
    </xf>
    <xf numFmtId="2" fontId="5" fillId="0" borderId="0" xfId="2697" applyNumberFormat="1" applyFont="1" applyAlignment="1">
      <alignment horizontal="right" indent="2"/>
    </xf>
    <xf numFmtId="2" fontId="6" fillId="0" borderId="0" xfId="2697" applyNumberFormat="1" applyFont="1" applyAlignment="1">
      <alignment horizontal="right"/>
    </xf>
    <xf numFmtId="2" fontId="5" fillId="0" borderId="0" xfId="2697" applyNumberFormat="1" applyFont="1" applyAlignment="1">
      <alignment horizontal="right"/>
    </xf>
    <xf numFmtId="2" fontId="6" fillId="0" borderId="0" xfId="2681" applyNumberFormat="1" applyFont="1" applyBorder="1" applyAlignment="1">
      <alignment horizontal="right" indent="2"/>
    </xf>
    <xf numFmtId="4" fontId="6" fillId="0" borderId="0" xfId="2688" applyNumberFormat="1" applyFont="1" applyFill="1" applyBorder="1" applyAlignment="1">
      <alignment horizontal="right" indent="1"/>
    </xf>
    <xf numFmtId="4" fontId="5" fillId="0" borderId="0" xfId="2688" applyNumberFormat="1" applyFont="1" applyFill="1" applyBorder="1" applyAlignment="1">
      <alignment horizontal="right" indent="1"/>
    </xf>
    <xf numFmtId="2" fontId="6" fillId="0" borderId="0" xfId="2460" applyNumberFormat="1" applyFont="1" applyFill="1" applyBorder="1" applyAlignment="1">
      <alignment horizontal="right" indent="1"/>
    </xf>
    <xf numFmtId="2" fontId="5" fillId="0" borderId="0" xfId="2460" applyNumberFormat="1" applyFont="1" applyFill="1" applyBorder="1" applyAlignment="1">
      <alignment horizontal="right" indent="1"/>
    </xf>
    <xf numFmtId="2" fontId="6" fillId="0" borderId="0" xfId="2460" applyNumberFormat="1" applyFont="1" applyFill="1" applyAlignment="1">
      <alignment horizontal="right" indent="2"/>
    </xf>
    <xf numFmtId="2" fontId="5" fillId="0" borderId="0" xfId="2460" applyNumberFormat="1" applyFont="1" applyFill="1" applyAlignment="1">
      <alignment horizontal="right" indent="2"/>
    </xf>
    <xf numFmtId="2" fontId="6" fillId="0" borderId="0" xfId="2676" applyNumberFormat="1" applyFont="1" applyFill="1" applyAlignment="1">
      <alignment horizontal="right" indent="2"/>
    </xf>
    <xf numFmtId="2" fontId="5" fillId="0" borderId="0" xfId="2676" applyNumberFormat="1" applyFont="1" applyFill="1" applyAlignment="1">
      <alignment horizontal="right" indent="2"/>
    </xf>
    <xf numFmtId="2" fontId="6" fillId="0" borderId="0" xfId="2676" applyNumberFormat="1" applyFont="1" applyFill="1" applyBorder="1" applyAlignment="1">
      <alignment horizontal="right" indent="1"/>
    </xf>
    <xf numFmtId="2" fontId="5" fillId="0" borderId="0" xfId="2676" applyNumberFormat="1" applyFont="1" applyFill="1" applyBorder="1" applyAlignment="1">
      <alignment horizontal="right" indent="1"/>
    </xf>
    <xf numFmtId="2" fontId="6" fillId="0" borderId="0" xfId="2695" applyNumberFormat="1" applyFont="1" applyFill="1" applyAlignment="1">
      <alignment horizontal="right" indent="2"/>
    </xf>
    <xf numFmtId="2" fontId="5" fillId="0" borderId="0" xfId="2695" applyNumberFormat="1" applyFont="1" applyFill="1" applyAlignment="1">
      <alignment horizontal="right" indent="2"/>
    </xf>
    <xf numFmtId="0" fontId="3" fillId="0" borderId="0" xfId="2700" applyNumberFormat="1" applyFont="1" applyBorder="1" applyAlignment="1"/>
    <xf numFmtId="183" fontId="5" fillId="0" borderId="0" xfId="2684" applyNumberFormat="1" applyFont="1" applyBorder="1"/>
    <xf numFmtId="1" fontId="6" fillId="0" borderId="0" xfId="2684" applyNumberFormat="1" applyFont="1" applyFill="1" applyBorder="1" applyAlignment="1">
      <alignment horizontal="right" indent="1"/>
    </xf>
    <xf numFmtId="1" fontId="5" fillId="0" borderId="0" xfId="2684" applyNumberFormat="1" applyFont="1" applyFill="1" applyBorder="1" applyAlignment="1">
      <alignment horizontal="right" indent="1"/>
    </xf>
    <xf numFmtId="0" fontId="3" fillId="0" borderId="0" xfId="2672" applyNumberFormat="1" applyFont="1" applyAlignment="1">
      <alignment horizontal="left" wrapText="1"/>
    </xf>
    <xf numFmtId="0" fontId="105" fillId="0" borderId="2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5" fillId="0" borderId="0" xfId="0" applyFont="1" applyBorder="1" applyAlignment="1">
      <alignment horizontal="center" vertical="center" wrapText="1"/>
    </xf>
    <xf numFmtId="0" fontId="6" fillId="0" borderId="0" xfId="2692" applyNumberFormat="1" applyFont="1" applyBorder="1" applyAlignment="1">
      <alignment horizontal="left" wrapText="1"/>
    </xf>
    <xf numFmtId="183" fontId="5" fillId="0" borderId="0" xfId="2326" applyNumberFormat="1" applyFont="1" applyAlignment="1"/>
    <xf numFmtId="183" fontId="5" fillId="0" borderId="0" xfId="2712" applyNumberFormat="1" applyFont="1" applyFill="1" applyBorder="1" applyAlignment="1">
      <alignment horizontal="right" vertical="center" wrapText="1" indent="1"/>
    </xf>
    <xf numFmtId="0" fontId="138" fillId="0" borderId="0" xfId="2668" applyNumberFormat="1" applyFont="1" applyFill="1" applyBorder="1" applyAlignment="1">
      <alignment horizontal="left" wrapText="1"/>
    </xf>
    <xf numFmtId="183" fontId="94" fillId="0" borderId="0" xfId="2666" applyNumberFormat="1" applyFont="1" applyFill="1" applyBorder="1" applyAlignment="1">
      <alignment horizontal="right" indent="2"/>
    </xf>
    <xf numFmtId="183" fontId="84" fillId="0" borderId="0" xfId="2666" applyNumberFormat="1" applyFont="1" applyFill="1" applyBorder="1" applyAlignment="1">
      <alignment horizontal="right" indent="2"/>
    </xf>
    <xf numFmtId="0" fontId="84" fillId="0" borderId="0" xfId="2666" applyFont="1" applyFill="1" applyBorder="1"/>
    <xf numFmtId="0" fontId="7" fillId="0" borderId="0" xfId="2666" applyFont="1" applyFill="1" applyBorder="1" applyAlignment="1">
      <alignment vertical="center" wrapText="1"/>
    </xf>
    <xf numFmtId="0" fontId="84" fillId="0" borderId="0" xfId="2668" applyNumberFormat="1" applyFont="1" applyFill="1" applyBorder="1" applyAlignment="1">
      <alignment horizontal="left" wrapText="1" indent="1"/>
    </xf>
    <xf numFmtId="0" fontId="94" fillId="0" borderId="0" xfId="2668" applyNumberFormat="1" applyFont="1" applyFill="1" applyBorder="1" applyAlignment="1">
      <alignment horizontal="left" wrapText="1"/>
    </xf>
    <xf numFmtId="183" fontId="5" fillId="0" borderId="0" xfId="2361" applyNumberFormat="1" applyFont="1" applyFill="1" applyBorder="1" applyAlignment="1">
      <alignment horizontal="right" wrapText="1" indent="1"/>
    </xf>
    <xf numFmtId="183" fontId="6" fillId="0" borderId="0" xfId="2361" applyNumberFormat="1" applyFont="1" applyFill="1" applyBorder="1" applyAlignment="1">
      <alignment horizontal="right" wrapText="1" indent="1"/>
    </xf>
    <xf numFmtId="204" fontId="5" fillId="0" borderId="0" xfId="2216" applyNumberFormat="1" applyFont="1" applyFill="1" applyBorder="1" applyAlignment="1">
      <alignment horizontal="right" vertical="center" wrapText="1" indent="1"/>
    </xf>
    <xf numFmtId="204" fontId="6" fillId="0" borderId="0" xfId="2216" applyNumberFormat="1" applyFont="1" applyFill="1" applyBorder="1" applyAlignment="1">
      <alignment horizontal="right" wrapText="1" indent="1"/>
    </xf>
    <xf numFmtId="204" fontId="5" fillId="0" borderId="0" xfId="2216" applyNumberFormat="1" applyFont="1" applyFill="1" applyBorder="1" applyAlignment="1">
      <alignment horizontal="right" wrapText="1" indent="1"/>
    </xf>
    <xf numFmtId="183" fontId="92" fillId="0" borderId="0" xfId="2361" applyNumberFormat="1" applyFont="1" applyFill="1" applyBorder="1" applyAlignment="1">
      <alignment horizontal="right" wrapText="1" indent="3"/>
    </xf>
    <xf numFmtId="183" fontId="84" fillId="0" borderId="0" xfId="2666" applyNumberFormat="1" applyFont="1" applyFill="1" applyAlignment="1">
      <alignment horizontal="center" vertical="center" wrapText="1"/>
    </xf>
    <xf numFmtId="183" fontId="93" fillId="0" borderId="0" xfId="2361" applyNumberFormat="1" applyFont="1" applyFill="1" applyBorder="1" applyAlignment="1">
      <alignment horizontal="right" wrapText="1" indent="3"/>
    </xf>
    <xf numFmtId="0" fontId="6" fillId="0" borderId="0" xfId="2666" applyNumberFormat="1" applyFont="1" applyFill="1" applyAlignment="1">
      <alignment horizontal="left" wrapText="1"/>
    </xf>
    <xf numFmtId="0" fontId="5" fillId="0" borderId="0" xfId="2666" applyFont="1" applyFill="1"/>
    <xf numFmtId="0" fontId="6" fillId="0" borderId="0" xfId="2666" applyNumberFormat="1" applyFont="1" applyFill="1" applyAlignment="1">
      <alignment horizontal="left"/>
    </xf>
    <xf numFmtId="0" fontId="6" fillId="0" borderId="2" xfId="2666" applyNumberFormat="1" applyFont="1" applyFill="1" applyBorder="1" applyAlignment="1">
      <alignment vertical="center" wrapText="1"/>
    </xf>
    <xf numFmtId="0" fontId="6" fillId="0" borderId="0" xfId="2666" applyNumberFormat="1" applyFont="1" applyFill="1" applyBorder="1" applyAlignment="1">
      <alignment vertical="center" wrapText="1"/>
    </xf>
    <xf numFmtId="0" fontId="5" fillId="0" borderId="0" xfId="2666" applyNumberFormat="1" applyFont="1" applyFill="1" applyBorder="1" applyAlignment="1">
      <alignment horizontal="center" vertical="center" wrapText="1"/>
    </xf>
    <xf numFmtId="0" fontId="110" fillId="0" borderId="0" xfId="2668" applyNumberFormat="1" applyFont="1" applyFill="1" applyBorder="1" applyAlignment="1">
      <alignment horizontal="left" wrapText="1" indent="1"/>
    </xf>
    <xf numFmtId="183" fontId="5" fillId="0" borderId="0" xfId="2666" applyNumberFormat="1" applyFont="1" applyFill="1" applyAlignment="1">
      <alignment horizontal="center" vertical="center" wrapText="1"/>
    </xf>
    <xf numFmtId="183" fontId="93" fillId="0" borderId="0" xfId="2712" applyNumberFormat="1" applyFont="1" applyFill="1" applyBorder="1" applyAlignment="1">
      <alignment horizontal="right" wrapText="1" indent="1"/>
    </xf>
    <xf numFmtId="183" fontId="93" fillId="0" borderId="0" xfId="0" applyNumberFormat="1" applyFont="1" applyFill="1" applyBorder="1" applyAlignment="1">
      <alignment horizontal="right" wrapText="1" indent="1"/>
    </xf>
    <xf numFmtId="0" fontId="89" fillId="0" borderId="2" xfId="2666" applyNumberFormat="1" applyFont="1" applyFill="1" applyBorder="1" applyAlignment="1">
      <alignment horizontal="center" vertical="center" wrapText="1"/>
    </xf>
    <xf numFmtId="0" fontId="89" fillId="0" borderId="0" xfId="2666" applyNumberFormat="1" applyFont="1" applyFill="1" applyBorder="1" applyAlignment="1">
      <alignment horizontal="center" vertical="center" wrapText="1"/>
    </xf>
    <xf numFmtId="0" fontId="89" fillId="0" borderId="1" xfId="2666" applyNumberFormat="1" applyFont="1" applyFill="1" applyBorder="1" applyAlignment="1">
      <alignment horizontal="center" vertical="center" wrapText="1"/>
    </xf>
    <xf numFmtId="0" fontId="84" fillId="0" borderId="0" xfId="2669" applyFont="1" applyFill="1" applyBorder="1" applyAlignment="1">
      <alignment horizontal="centerContinuous"/>
    </xf>
    <xf numFmtId="0" fontId="4" fillId="0" borderId="1" xfId="2667" applyFont="1" applyFill="1" applyBorder="1"/>
    <xf numFmtId="0" fontId="84" fillId="0" borderId="2" xfId="2669" applyFont="1" applyFill="1" applyBorder="1" applyAlignment="1">
      <alignment horizontal="centerContinuous"/>
    </xf>
    <xf numFmtId="0" fontId="49" fillId="0" borderId="0" xfId="2669" applyFont="1" applyFill="1" applyBorder="1" applyAlignment="1">
      <alignment horizontal="centerContinuous"/>
    </xf>
    <xf numFmtId="0" fontId="49" fillId="0" borderId="0" xfId="2669" applyFont="1" applyFill="1" applyBorder="1" applyAlignment="1">
      <alignment horizontal="center" vertical="center"/>
    </xf>
    <xf numFmtId="0" fontId="84" fillId="0" borderId="0" xfId="2666" applyNumberFormat="1" applyFont="1" applyBorder="1" applyAlignment="1">
      <alignment horizontal="left"/>
    </xf>
    <xf numFmtId="0" fontId="84" fillId="0" borderId="0" xfId="2667" applyNumberFormat="1" applyFont="1" applyBorder="1" applyAlignment="1">
      <alignment horizontal="center"/>
    </xf>
    <xf numFmtId="183" fontId="5" fillId="0" borderId="0" xfId="2397" applyNumberFormat="1" applyFont="1" applyFill="1" applyBorder="1" applyAlignment="1">
      <alignment horizontal="right" wrapText="1" indent="1"/>
    </xf>
    <xf numFmtId="183" fontId="5" fillId="0" borderId="0" xfId="2397" applyNumberFormat="1" applyFont="1" applyFill="1" applyBorder="1" applyAlignment="1" applyProtection="1">
      <alignment horizontal="right" wrapText="1"/>
    </xf>
    <xf numFmtId="183" fontId="5" fillId="0" borderId="0" xfId="2205" applyNumberFormat="1" applyFont="1" applyBorder="1" applyAlignment="1">
      <alignment horizontal="right" wrapText="1" indent="1"/>
    </xf>
    <xf numFmtId="183" fontId="5" fillId="28" borderId="0" xfId="2205" applyNumberFormat="1" applyFont="1" applyFill="1" applyBorder="1" applyAlignment="1">
      <alignment horizontal="right" wrapText="1" indent="1"/>
    </xf>
    <xf numFmtId="183" fontId="5" fillId="28" borderId="0" xfId="2597" applyNumberFormat="1" applyFont="1" applyFill="1" applyBorder="1" applyAlignment="1">
      <alignment horizontal="right" indent="1"/>
    </xf>
    <xf numFmtId="183" fontId="5" fillId="0" borderId="0" xfId="2212" applyNumberFormat="1" applyFont="1" applyFill="1" applyBorder="1" applyAlignment="1">
      <alignment horizontal="right" wrapText="1" indent="1"/>
    </xf>
    <xf numFmtId="183" fontId="5" fillId="0" borderId="0" xfId="2397" applyNumberFormat="1" applyFont="1" applyFill="1" applyBorder="1" applyAlignment="1" applyProtection="1">
      <alignment horizontal="right" wrapText="1" indent="1"/>
    </xf>
    <xf numFmtId="0" fontId="84" fillId="0" borderId="0" xfId="2666" applyNumberFormat="1" applyFont="1" applyBorder="1" applyAlignment="1"/>
    <xf numFmtId="0" fontId="84" fillId="0" borderId="0" xfId="2666" applyNumberFormat="1" applyFont="1" applyBorder="1" applyAlignment="1">
      <alignment horizontal="left" wrapText="1"/>
    </xf>
    <xf numFmtId="0" fontId="99" fillId="0" borderId="0" xfId="2666" applyNumberFormat="1" applyFont="1" applyBorder="1" applyAlignment="1">
      <alignment horizontal="left" wrapText="1"/>
    </xf>
    <xf numFmtId="183" fontId="5" fillId="28" borderId="0" xfId="2397" applyNumberFormat="1" applyFont="1" applyFill="1" applyBorder="1" applyAlignment="1" applyProtection="1">
      <alignment horizontal="right" wrapText="1" indent="1"/>
    </xf>
    <xf numFmtId="0" fontId="84" fillId="0" borderId="0" xfId="2667" applyNumberFormat="1" applyFont="1" applyBorder="1" applyAlignment="1">
      <alignment horizontal="center" wrapText="1"/>
    </xf>
    <xf numFmtId="183" fontId="5" fillId="28" borderId="0" xfId="2212" applyNumberFormat="1" applyFont="1" applyFill="1" applyBorder="1" applyAlignment="1">
      <alignment horizontal="right" wrapText="1" indent="1"/>
    </xf>
    <xf numFmtId="183" fontId="5" fillId="28" borderId="0" xfId="2397" applyNumberFormat="1" applyFont="1" applyFill="1" applyBorder="1" applyAlignment="1" applyProtection="1">
      <alignment horizontal="right" wrapText="1"/>
    </xf>
    <xf numFmtId="183" fontId="5" fillId="0" borderId="0" xfId="2713" applyNumberFormat="1" applyFont="1" applyFill="1" applyBorder="1" applyAlignment="1">
      <alignment vertical="center" wrapText="1"/>
    </xf>
    <xf numFmtId="183" fontId="5" fillId="0" borderId="0" xfId="2713" applyNumberFormat="1" applyFont="1" applyFill="1" applyBorder="1" applyAlignment="1" applyProtection="1">
      <alignment vertical="center" wrapText="1"/>
    </xf>
    <xf numFmtId="183" fontId="5" fillId="0" borderId="0" xfId="2713" applyNumberFormat="1" applyFont="1" applyFill="1" applyBorder="1" applyAlignment="1">
      <alignment horizontal="right" vertical="center" wrapText="1" indent="1"/>
    </xf>
    <xf numFmtId="183" fontId="5" fillId="0" borderId="0" xfId="2713" applyNumberFormat="1" applyFont="1" applyFill="1" applyBorder="1" applyAlignment="1">
      <alignment wrapText="1"/>
    </xf>
    <xf numFmtId="183" fontId="5" fillId="0" borderId="0" xfId="2713" applyNumberFormat="1" applyFont="1" applyFill="1" applyBorder="1" applyAlignment="1" applyProtection="1">
      <alignment wrapText="1"/>
    </xf>
    <xf numFmtId="183" fontId="5" fillId="0" borderId="0" xfId="2713" applyNumberFormat="1" applyFont="1" applyFill="1" applyBorder="1" applyAlignment="1">
      <alignment horizontal="right" wrapText="1" indent="1"/>
    </xf>
    <xf numFmtId="0" fontId="84" fillId="0" borderId="0" xfId="2667" applyNumberFormat="1" applyFont="1" applyBorder="1" applyAlignment="1">
      <alignment horizontal="center" vertical="center"/>
    </xf>
    <xf numFmtId="0" fontId="84" fillId="0" borderId="0" xfId="2666" applyNumberFormat="1" applyFont="1" applyBorder="1" applyAlignment="1">
      <alignment horizontal="left" vertical="center" wrapText="1"/>
    </xf>
    <xf numFmtId="0" fontId="84" fillId="0" borderId="0" xfId="2666" applyNumberFormat="1" applyFont="1" applyBorder="1" applyAlignment="1">
      <alignment horizontal="left" vertical="center"/>
    </xf>
    <xf numFmtId="0" fontId="3" fillId="0" borderId="0" xfId="2671" applyFont="1" applyFill="1" applyBorder="1" applyAlignment="1">
      <protection locked="0"/>
    </xf>
    <xf numFmtId="0" fontId="86" fillId="0" borderId="0" xfId="2672" applyFont="1" applyFill="1" applyAlignment="1">
      <alignment horizontal="right"/>
    </xf>
    <xf numFmtId="0" fontId="141" fillId="0" borderId="0" xfId="2714" applyFont="1" applyFill="1"/>
    <xf numFmtId="183" fontId="92" fillId="0" borderId="0" xfId="2673" applyNumberFormat="1" applyFont="1" applyAlignment="1">
      <alignment horizontal="right" wrapText="1" indent="1"/>
    </xf>
    <xf numFmtId="183" fontId="93" fillId="0" borderId="0" xfId="2673" applyNumberFormat="1" applyFont="1" applyAlignment="1">
      <alignment horizontal="right" wrapText="1" indent="1"/>
    </xf>
    <xf numFmtId="183" fontId="92" fillId="0" borderId="0" xfId="2329" applyNumberFormat="1" applyFont="1" applyAlignment="1">
      <alignment horizontal="right" wrapText="1" indent="1"/>
    </xf>
    <xf numFmtId="183" fontId="93" fillId="0" borderId="0" xfId="2329" applyNumberFormat="1" applyFont="1" applyAlignment="1">
      <alignment horizontal="right" wrapText="1" indent="1"/>
    </xf>
    <xf numFmtId="205" fontId="93" fillId="0" borderId="0" xfId="2397" applyNumberFormat="1" applyFont="1" applyFill="1" applyBorder="1" applyAlignment="1" applyProtection="1">
      <alignment horizontal="right" indent="3"/>
      <protection locked="0"/>
    </xf>
    <xf numFmtId="205" fontId="92" fillId="0" borderId="0" xfId="2397" applyNumberFormat="1" applyFont="1" applyFill="1" applyBorder="1" applyAlignment="1" applyProtection="1">
      <alignment horizontal="right" indent="3"/>
      <protection locked="0"/>
    </xf>
    <xf numFmtId="205" fontId="6" fillId="0" borderId="0" xfId="2397" applyNumberFormat="1" applyFont="1" applyFill="1" applyBorder="1" applyAlignment="1" applyProtection="1">
      <alignment horizontal="right" indent="3"/>
      <protection locked="0"/>
    </xf>
    <xf numFmtId="205" fontId="5" fillId="0" borderId="0" xfId="2397" applyNumberFormat="1" applyFont="1" applyFill="1" applyBorder="1" applyAlignment="1" applyProtection="1">
      <alignment horizontal="right" indent="3"/>
      <protection locked="0"/>
    </xf>
    <xf numFmtId="0" fontId="93" fillId="0" borderId="0" xfId="2715" applyFont="1" applyBorder="1" applyAlignment="1">
      <alignment horizontal="left" indent="2"/>
    </xf>
    <xf numFmtId="205" fontId="93" fillId="0" borderId="0" xfId="2715" applyNumberFormat="1" applyFont="1" applyFill="1" applyBorder="1" applyAlignment="1" applyProtection="1">
      <alignment horizontal="right" indent="4"/>
      <protection locked="0"/>
    </xf>
    <xf numFmtId="0" fontId="93" fillId="0" borderId="0" xfId="2715" applyFont="1" applyBorder="1" applyAlignment="1">
      <alignment horizontal="left" indent="1"/>
    </xf>
    <xf numFmtId="0" fontId="3" fillId="0" borderId="0" xfId="2672" applyNumberFormat="1" applyFont="1" applyAlignment="1">
      <alignment horizontal="left"/>
    </xf>
    <xf numFmtId="0" fontId="3" fillId="0" borderId="0" xfId="2672" applyNumberFormat="1" applyFont="1" applyAlignment="1"/>
    <xf numFmtId="205" fontId="6" fillId="0" borderId="0" xfId="2715" applyNumberFormat="1" applyFont="1" applyFill="1" applyBorder="1" applyAlignment="1" applyProtection="1">
      <alignment horizontal="right" indent="4"/>
      <protection locked="0"/>
    </xf>
    <xf numFmtId="205" fontId="92" fillId="0" borderId="0" xfId="2715" applyNumberFormat="1" applyFont="1" applyFill="1" applyBorder="1" applyAlignment="1" applyProtection="1">
      <alignment horizontal="right" indent="4"/>
      <protection locked="0"/>
    </xf>
    <xf numFmtId="0" fontId="92" fillId="0" borderId="0" xfId="2715" applyFont="1" applyBorder="1"/>
    <xf numFmtId="0" fontId="6" fillId="0" borderId="0" xfId="2672" applyNumberFormat="1" applyFont="1" applyAlignment="1">
      <alignment wrapText="1"/>
    </xf>
    <xf numFmtId="0" fontId="5" fillId="0" borderId="0" xfId="2672" applyFont="1"/>
    <xf numFmtId="0" fontId="6" fillId="0" borderId="0" xfId="2672" applyNumberFormat="1" applyFont="1" applyAlignment="1">
      <alignment horizontal="left" wrapText="1"/>
    </xf>
    <xf numFmtId="0" fontId="6" fillId="0" borderId="0" xfId="2672" applyNumberFormat="1" applyFont="1" applyFill="1" applyAlignment="1">
      <alignment horizontal="left"/>
    </xf>
    <xf numFmtId="0" fontId="5" fillId="0" borderId="0" xfId="2672" applyFont="1" applyFill="1"/>
    <xf numFmtId="0" fontId="6" fillId="0" borderId="2" xfId="2671" applyFont="1" applyFill="1" applyBorder="1" applyAlignment="1">
      <alignment horizontal="center" vertical="center" wrapText="1"/>
      <protection locked="0"/>
    </xf>
    <xf numFmtId="0" fontId="5" fillId="0" borderId="2" xfId="2671" applyFont="1" applyFill="1" applyBorder="1" applyAlignment="1">
      <alignment horizontal="center" vertical="center" wrapText="1"/>
      <protection locked="0"/>
    </xf>
    <xf numFmtId="0" fontId="93" fillId="0" borderId="0" xfId="2348" applyFont="1"/>
    <xf numFmtId="0" fontId="6" fillId="0" borderId="0" xfId="2671" applyFont="1" applyFill="1" applyBorder="1" applyAlignment="1">
      <alignment horizontal="center" vertical="center" wrapText="1"/>
      <protection locked="0"/>
    </xf>
    <xf numFmtId="14" fontId="5" fillId="0" borderId="0" xfId="2671" applyNumberFormat="1" applyFont="1" applyFill="1" applyBorder="1" applyAlignment="1">
      <alignment horizontal="center" vertical="center" wrapText="1"/>
      <protection locked="0"/>
    </xf>
    <xf numFmtId="0" fontId="5" fillId="0" borderId="1" xfId="2671" applyFont="1" applyFill="1" applyBorder="1" applyAlignment="1">
      <alignment horizontal="center" vertical="center" wrapText="1"/>
      <protection locked="0"/>
    </xf>
    <xf numFmtId="0" fontId="5" fillId="0" borderId="0" xfId="2671" applyFont="1" applyFill="1" applyBorder="1" applyAlignment="1">
      <alignment horizontal="center" vertical="center" wrapText="1"/>
      <protection locked="0"/>
    </xf>
    <xf numFmtId="0" fontId="93" fillId="0" borderId="0" xfId="2715" applyFont="1"/>
    <xf numFmtId="205" fontId="92" fillId="0" borderId="0" xfId="2397" applyNumberFormat="1" applyFont="1" applyFill="1" applyBorder="1" applyAlignment="1" applyProtection="1">
      <alignment horizontal="right" indent="4"/>
      <protection locked="0"/>
    </xf>
    <xf numFmtId="205" fontId="6" fillId="0" borderId="0" xfId="2397" applyNumberFormat="1" applyFont="1" applyFill="1" applyBorder="1" applyAlignment="1" applyProtection="1">
      <alignment horizontal="right" indent="4"/>
      <protection locked="0"/>
    </xf>
    <xf numFmtId="205" fontId="93" fillId="0" borderId="0" xfId="2397" applyNumberFormat="1" applyFont="1" applyFill="1" applyBorder="1" applyAlignment="1" applyProtection="1">
      <alignment horizontal="right" indent="4"/>
      <protection locked="0"/>
    </xf>
    <xf numFmtId="205" fontId="5" fillId="0" borderId="0" xfId="2397" applyNumberFormat="1" applyFont="1" applyFill="1" applyBorder="1" applyAlignment="1" applyProtection="1">
      <alignment horizontal="right" indent="4"/>
      <protection locked="0"/>
    </xf>
    <xf numFmtId="183" fontId="6" fillId="0" borderId="0" xfId="2716" applyNumberFormat="1" applyFont="1" applyFill="1" applyBorder="1" applyAlignment="1"/>
    <xf numFmtId="0" fontId="6" fillId="0" borderId="0" xfId="2716" applyNumberFormat="1" applyFont="1" applyFill="1" applyBorder="1" applyAlignment="1"/>
    <xf numFmtId="0" fontId="6" fillId="0" borderId="0" xfId="2362" applyNumberFormat="1" applyFont="1" applyFill="1" applyBorder="1" applyAlignment="1"/>
    <xf numFmtId="0" fontId="6" fillId="0" borderId="0" xfId="2362" applyFont="1" applyFill="1" applyBorder="1" applyAlignment="1"/>
    <xf numFmtId="2" fontId="93" fillId="0" borderId="0" xfId="2673" applyNumberFormat="1" applyFont="1" applyAlignment="1">
      <alignment horizontal="right" indent="2"/>
    </xf>
    <xf numFmtId="2" fontId="6" fillId="0" borderId="0" xfId="2681" applyNumberFormat="1" applyFont="1" applyBorder="1" applyAlignment="1">
      <alignment horizontal="right" indent="1"/>
    </xf>
    <xf numFmtId="2" fontId="93" fillId="0" borderId="0" xfId="2673" applyNumberFormat="1" applyFont="1" applyAlignment="1">
      <alignment horizontal="right" indent="1"/>
    </xf>
    <xf numFmtId="2" fontId="5" fillId="0" borderId="0" xfId="2681" applyNumberFormat="1" applyFont="1" applyBorder="1" applyAlignment="1">
      <alignment horizontal="right" indent="1"/>
    </xf>
    <xf numFmtId="0" fontId="3" fillId="0" borderId="0" xfId="2696" applyFont="1"/>
    <xf numFmtId="0" fontId="126" fillId="0" borderId="0" xfId="2696" applyFont="1"/>
    <xf numFmtId="0" fontId="112" fillId="0" borderId="0" xfId="2696" applyFont="1" applyAlignment="1">
      <alignment horizontal="left"/>
    </xf>
    <xf numFmtId="0" fontId="127" fillId="0" borderId="0" xfId="2696" applyFont="1" applyAlignment="1">
      <alignment horizontal="left"/>
    </xf>
    <xf numFmtId="0" fontId="5" fillId="0" borderId="0" xfId="2696" applyFont="1"/>
    <xf numFmtId="0" fontId="5" fillId="0" borderId="0" xfId="2696" applyFont="1" applyAlignment="1">
      <alignment horizontal="center"/>
    </xf>
    <xf numFmtId="0" fontId="86" fillId="0" borderId="0" xfId="2696" applyFont="1" applyAlignment="1">
      <alignment horizontal="right"/>
    </xf>
    <xf numFmtId="0" fontId="5" fillId="0" borderId="0" xfId="2696" applyFont="1" applyAlignment="1">
      <alignment vertical="center" wrapText="1"/>
    </xf>
    <xf numFmtId="0" fontId="105" fillId="0" borderId="0" xfId="2673" applyFont="1" applyAlignment="1">
      <alignment horizontal="center" vertical="center" wrapText="1"/>
    </xf>
    <xf numFmtId="0" fontId="84" fillId="0" borderId="0" xfId="2675" applyFont="1" applyAlignment="1">
      <alignment horizontal="center" vertical="center" wrapText="1"/>
    </xf>
    <xf numFmtId="0" fontId="84" fillId="0" borderId="1" xfId="2675" applyFont="1" applyBorder="1" applyAlignment="1">
      <alignment horizontal="center" vertical="center" wrapText="1"/>
    </xf>
    <xf numFmtId="0" fontId="84" fillId="0" borderId="0" xfId="2696" applyFont="1" applyAlignment="1">
      <alignment horizontal="center" vertical="top" wrapText="1"/>
    </xf>
    <xf numFmtId="1" fontId="84" fillId="0" borderId="0" xfId="2717" applyNumberFormat="1" applyFont="1" applyAlignment="1">
      <alignment horizontal="center" vertical="top" wrapText="1"/>
    </xf>
    <xf numFmtId="0" fontId="84" fillId="0" borderId="0" xfId="2684" applyFont="1" applyAlignment="1">
      <alignment horizontal="center" vertical="top" wrapText="1"/>
    </xf>
    <xf numFmtId="0" fontId="6" fillId="0" borderId="0" xfId="2678" applyFont="1"/>
    <xf numFmtId="0" fontId="29" fillId="0" borderId="0" xfId="2696" applyFont="1"/>
    <xf numFmtId="183" fontId="120" fillId="0" borderId="0" xfId="2696" applyNumberFormat="1" applyFont="1" applyAlignment="1">
      <alignment horizontal="right" indent="1"/>
    </xf>
    <xf numFmtId="183" fontId="120" fillId="0" borderId="0" xfId="2696" applyNumberFormat="1" applyFont="1" applyAlignment="1"/>
    <xf numFmtId="183" fontId="143" fillId="0" borderId="0" xfId="2696" applyNumberFormat="1" applyFont="1" applyAlignment="1">
      <alignment horizontal="right" indent="1"/>
    </xf>
    <xf numFmtId="0" fontId="6" fillId="0" borderId="0" xfId="2694" applyFont="1"/>
    <xf numFmtId="0" fontId="5" fillId="0" borderId="0" xfId="2678"/>
    <xf numFmtId="183" fontId="144" fillId="0" borderId="0" xfId="2696" applyNumberFormat="1" applyFont="1" applyAlignment="1">
      <alignment horizontal="right" indent="1"/>
    </xf>
    <xf numFmtId="183" fontId="144" fillId="0" borderId="0" xfId="2696" applyNumberFormat="1" applyFont="1" applyAlignment="1"/>
    <xf numFmtId="0" fontId="144" fillId="0" borderId="0" xfId="2696" applyFont="1" applyAlignment="1">
      <alignment horizontal="right" indent="1"/>
    </xf>
    <xf numFmtId="183" fontId="89" fillId="0" borderId="0" xfId="2696" applyNumberFormat="1" applyFont="1" applyAlignment="1">
      <alignment horizontal="right" indent="1"/>
    </xf>
    <xf numFmtId="183" fontId="89" fillId="0" borderId="0" xfId="2696" applyNumberFormat="1" applyFont="1" applyAlignment="1"/>
    <xf numFmtId="183" fontId="145" fillId="0" borderId="0" xfId="2696" applyNumberFormat="1" applyFont="1" applyAlignment="1">
      <alignment horizontal="right" indent="1"/>
    </xf>
    <xf numFmtId="0" fontId="6" fillId="0" borderId="0" xfId="2696" applyFont="1"/>
    <xf numFmtId="183" fontId="146" fillId="0" borderId="0" xfId="2696" applyNumberFormat="1" applyFont="1" applyAlignment="1"/>
    <xf numFmtId="1" fontId="145" fillId="0" borderId="0" xfId="2696" applyNumberFormat="1" applyFont="1" applyAlignment="1">
      <alignment horizontal="right" indent="1"/>
    </xf>
    <xf numFmtId="0" fontId="5" fillId="0" borderId="0" xfId="2678" applyAlignment="1">
      <alignment horizontal="left" indent="1"/>
    </xf>
    <xf numFmtId="0" fontId="5" fillId="0" borderId="0" xfId="2678" applyFont="1" applyAlignment="1">
      <alignment horizontal="left" indent="1"/>
    </xf>
    <xf numFmtId="0" fontId="121" fillId="0" borderId="0" xfId="2696" applyFont="1"/>
    <xf numFmtId="0" fontId="131" fillId="0" borderId="0" xfId="2696" applyFont="1"/>
    <xf numFmtId="0" fontId="84" fillId="0" borderId="0" xfId="2675" applyFont="1" applyBorder="1" applyAlignment="1">
      <alignment horizontal="center" vertical="center" wrapText="1"/>
    </xf>
    <xf numFmtId="1" fontId="84" fillId="0" borderId="0" xfId="2717" applyNumberFormat="1" applyFont="1" applyFill="1" applyBorder="1" applyAlignment="1">
      <alignment horizontal="center" vertical="top" wrapText="1"/>
    </xf>
    <xf numFmtId="0" fontId="6" fillId="0" borderId="0" xfId="2678" applyNumberFormat="1" applyFont="1" applyBorder="1"/>
    <xf numFmtId="0" fontId="5" fillId="0" borderId="0" xfId="2678" applyFont="1" applyBorder="1" applyAlignment="1"/>
    <xf numFmtId="0" fontId="6" fillId="0" borderId="0" xfId="2678" applyNumberFormat="1" applyFont="1" applyBorder="1" applyAlignment="1"/>
    <xf numFmtId="0" fontId="5" fillId="0" borderId="0" xfId="2678" applyNumberFormat="1" applyFont="1" applyBorder="1" applyAlignment="1">
      <alignment horizontal="left" indent="1"/>
    </xf>
    <xf numFmtId="0" fontId="5" fillId="0" borderId="0" xfId="2678" applyNumberFormat="1" applyFont="1" applyFill="1" applyBorder="1" applyAlignment="1">
      <alignment horizontal="left" indent="1"/>
    </xf>
    <xf numFmtId="183" fontId="114" fillId="0" borderId="0" xfId="2696" applyNumberFormat="1" applyFont="1" applyBorder="1" applyAlignment="1">
      <alignment horizontal="right" indent="1"/>
    </xf>
    <xf numFmtId="183" fontId="5" fillId="0" borderId="0" xfId="2696" applyNumberFormat="1" applyFont="1" applyFill="1" applyBorder="1" applyAlignment="1">
      <alignment horizontal="right" indent="1"/>
    </xf>
    <xf numFmtId="0" fontId="3" fillId="0" borderId="0" xfId="2682" applyFont="1"/>
    <xf numFmtId="0" fontId="6" fillId="0" borderId="0" xfId="2692" applyFont="1" applyAlignment="1">
      <alignment horizontal="left" wrapText="1"/>
    </xf>
    <xf numFmtId="183" fontId="147" fillId="0" borderId="0" xfId="2696" applyNumberFormat="1" applyFont="1"/>
    <xf numFmtId="183" fontId="147" fillId="0" borderId="0" xfId="2696" applyNumberFormat="1" applyFont="1" applyAlignment="1">
      <alignment horizontal="right" indent="1"/>
    </xf>
    <xf numFmtId="0" fontId="147" fillId="0" borderId="0" xfId="2696" applyFont="1" applyAlignment="1">
      <alignment horizontal="right" indent="1"/>
    </xf>
    <xf numFmtId="0" fontId="6" fillId="0" borderId="0" xfId="2692" applyFont="1"/>
    <xf numFmtId="0" fontId="5" fillId="0" borderId="0" xfId="2692" applyFont="1"/>
    <xf numFmtId="183" fontId="128" fillId="0" borderId="0" xfId="2696" applyNumberFormat="1" applyFont="1"/>
    <xf numFmtId="183" fontId="128" fillId="0" borderId="0" xfId="2696" applyNumberFormat="1" applyFont="1" applyAlignment="1">
      <alignment horizontal="right" indent="1"/>
    </xf>
    <xf numFmtId="0" fontId="125" fillId="0" borderId="0" xfId="2692" applyFont="1"/>
    <xf numFmtId="183" fontId="130" fillId="0" borderId="0" xfId="2696" applyNumberFormat="1" applyFont="1" applyAlignment="1">
      <alignment horizontal="right" indent="1"/>
    </xf>
    <xf numFmtId="183" fontId="130" fillId="0" borderId="0" xfId="2696" applyNumberFormat="1" applyFont="1"/>
    <xf numFmtId="183" fontId="6" fillId="0" borderId="0" xfId="2696" applyNumberFormat="1" applyFont="1"/>
    <xf numFmtId="0" fontId="5" fillId="0" borderId="0" xfId="2692" applyFont="1" applyAlignment="1">
      <alignment horizontal="left"/>
    </xf>
    <xf numFmtId="183" fontId="5" fillId="0" borderId="0" xfId="2696" applyNumberFormat="1" applyFont="1"/>
    <xf numFmtId="0" fontId="148" fillId="0" borderId="0" xfId="2705" applyFont="1"/>
    <xf numFmtId="0" fontId="148" fillId="0" borderId="0" xfId="2705" applyFont="1" applyAlignment="1">
      <alignment horizontal="right" indent="1"/>
    </xf>
    <xf numFmtId="0" fontId="84" fillId="0" borderId="0" xfId="2692" applyFont="1" applyAlignment="1">
      <alignment horizontal="left"/>
    </xf>
    <xf numFmtId="183" fontId="84" fillId="0" borderId="0" xfId="2696" applyNumberFormat="1" applyFont="1"/>
    <xf numFmtId="183" fontId="84" fillId="0" borderId="0" xfId="2696" applyNumberFormat="1" applyFont="1" applyAlignment="1">
      <alignment horizontal="right" indent="2"/>
    </xf>
    <xf numFmtId="0" fontId="96" fillId="0" borderId="0" xfId="2692" applyFont="1" applyAlignment="1">
      <alignment horizontal="left"/>
    </xf>
    <xf numFmtId="0" fontId="96" fillId="0" borderId="0" xfId="2692" applyNumberFormat="1" applyFont="1" applyBorder="1" applyAlignment="1">
      <alignment horizontal="left"/>
    </xf>
    <xf numFmtId="0" fontId="5" fillId="0" borderId="0" xfId="2326"/>
    <xf numFmtId="183" fontId="5" fillId="0" borderId="0" xfId="2696" applyNumberFormat="1" applyFont="1" applyAlignment="1">
      <alignment horizontal="right" indent="2"/>
    </xf>
    <xf numFmtId="0" fontId="105" fillId="0" borderId="2" xfId="2718" applyFont="1" applyBorder="1" applyAlignment="1">
      <alignment horizontal="center" vertical="center" wrapText="1"/>
    </xf>
    <xf numFmtId="0" fontId="105" fillId="0" borderId="0" xfId="2718" applyFont="1" applyBorder="1" applyAlignment="1">
      <alignment horizontal="center" vertical="center" wrapText="1"/>
    </xf>
    <xf numFmtId="0" fontId="137" fillId="0" borderId="0" xfId="2718" applyFont="1" applyBorder="1" applyAlignment="1">
      <alignment vertical="center" wrapText="1"/>
    </xf>
    <xf numFmtId="49" fontId="94" fillId="0" borderId="0" xfId="2703" applyNumberFormat="1" applyFont="1" applyFill="1" applyBorder="1" applyAlignment="1"/>
    <xf numFmtId="0" fontId="149" fillId="0" borderId="0" xfId="2683" applyFont="1" applyFill="1" applyBorder="1"/>
    <xf numFmtId="0" fontId="150" fillId="0" borderId="0" xfId="2683" applyFont="1" applyFill="1" applyBorder="1"/>
    <xf numFmtId="49" fontId="84" fillId="0" borderId="0" xfId="2702" applyNumberFormat="1" applyFont="1" applyFill="1" applyBorder="1" applyAlignment="1">
      <alignment horizontal="left" indent="1"/>
    </xf>
    <xf numFmtId="0" fontId="84" fillId="0" borderId="0" xfId="2702" applyNumberFormat="1" applyFont="1" applyFill="1" applyBorder="1" applyAlignment="1">
      <alignment horizontal="left" indent="1"/>
    </xf>
    <xf numFmtId="0" fontId="94" fillId="0" borderId="0" xfId="2702" applyFont="1" applyFill="1" applyBorder="1" applyAlignment="1"/>
    <xf numFmtId="0" fontId="150" fillId="0" borderId="0" xfId="2702" applyFont="1" applyFill="1" applyBorder="1"/>
    <xf numFmtId="0" fontId="84" fillId="0" borderId="0" xfId="2702" applyFont="1" applyFill="1" applyBorder="1" applyAlignment="1">
      <alignment horizontal="left"/>
    </xf>
    <xf numFmtId="0" fontId="84" fillId="0" borderId="0" xfId="2702" applyFont="1" applyFill="1" applyBorder="1" applyAlignment="1">
      <alignment horizontal="left" wrapText="1"/>
    </xf>
    <xf numFmtId="0" fontId="84" fillId="0" borderId="0" xfId="2702" applyNumberFormat="1" applyFont="1" applyFill="1" applyBorder="1" applyAlignment="1">
      <alignment horizontal="left"/>
    </xf>
    <xf numFmtId="0" fontId="113" fillId="0" borderId="1" xfId="2683" applyFont="1" applyFill="1" applyBorder="1" applyAlignment="1">
      <alignment vertical="center"/>
    </xf>
    <xf numFmtId="0" fontId="105" fillId="0" borderId="0" xfId="0" applyFont="1" applyBorder="1" applyAlignment="1">
      <alignment vertical="center" wrapText="1"/>
    </xf>
    <xf numFmtId="0" fontId="84" fillId="0" borderId="0" xfId="2702" applyFont="1" applyFill="1" applyBorder="1"/>
    <xf numFmtId="0" fontId="84" fillId="0" borderId="0" xfId="2702" applyFont="1" applyFill="1" applyBorder="1" applyAlignment="1">
      <alignment wrapText="1"/>
    </xf>
    <xf numFmtId="0" fontId="84" fillId="0" borderId="0" xfId="2683" applyNumberFormat="1" applyFont="1" applyFill="1" applyBorder="1"/>
    <xf numFmtId="1" fontId="5" fillId="0" borderId="0" xfId="2683" applyNumberFormat="1" applyFont="1" applyFill="1" applyBorder="1" applyAlignment="1">
      <alignment horizontal="right"/>
    </xf>
    <xf numFmtId="183" fontId="5" fillId="0" borderId="0" xfId="2683" applyNumberFormat="1" applyFont="1" applyFill="1" applyBorder="1"/>
    <xf numFmtId="0" fontId="113" fillId="0" borderId="0" xfId="2683" applyNumberFormat="1" applyFont="1" applyFill="1" applyBorder="1"/>
    <xf numFmtId="1" fontId="84" fillId="0" borderId="0" xfId="2698" applyNumberFormat="1" applyFont="1"/>
    <xf numFmtId="183" fontId="84" fillId="0" borderId="0" xfId="2698" applyNumberFormat="1" applyFont="1" applyAlignment="1">
      <alignment horizontal="right"/>
    </xf>
    <xf numFmtId="1" fontId="151" fillId="0" borderId="0" xfId="2683" applyNumberFormat="1" applyFont="1" applyFill="1" applyBorder="1" applyAlignment="1">
      <alignment horizontal="center"/>
    </xf>
    <xf numFmtId="0" fontId="89" fillId="0" borderId="0" xfId="2683" applyFont="1" applyFill="1" applyBorder="1"/>
    <xf numFmtId="0" fontId="89" fillId="0" borderId="0" xfId="2702" applyFont="1" applyFill="1" applyBorder="1"/>
    <xf numFmtId="0" fontId="4" fillId="0" borderId="0" xfId="2683" applyFont="1" applyFill="1" applyBorder="1"/>
    <xf numFmtId="0" fontId="4" fillId="0" borderId="0" xfId="2702" applyFont="1" applyFill="1" applyBorder="1"/>
    <xf numFmtId="0" fontId="152" fillId="0" borderId="0" xfId="2683" applyFont="1" applyFill="1" applyBorder="1"/>
    <xf numFmtId="1" fontId="94" fillId="0" borderId="0" xfId="2702" applyNumberFormat="1" applyFont="1" applyFill="1" applyBorder="1" applyAlignment="1"/>
    <xf numFmtId="183" fontId="94" fillId="0" borderId="0" xfId="2698" applyNumberFormat="1" applyFont="1" applyFill="1" applyAlignment="1"/>
    <xf numFmtId="183" fontId="94" fillId="0" borderId="0" xfId="2702" applyNumberFormat="1" applyFont="1" applyFill="1" applyBorder="1" applyAlignment="1"/>
    <xf numFmtId="183" fontId="84" fillId="0" borderId="0" xfId="2698" applyNumberFormat="1" applyFont="1" applyFill="1" applyAlignment="1"/>
    <xf numFmtId="183" fontId="84" fillId="0" borderId="0" xfId="2702" applyNumberFormat="1" applyFont="1" applyFill="1" applyBorder="1" applyAlignment="1"/>
    <xf numFmtId="1" fontId="84" fillId="0" borderId="0" xfId="2683" applyNumberFormat="1" applyFont="1" applyFill="1" applyBorder="1" applyAlignment="1"/>
    <xf numFmtId="0" fontId="84" fillId="0" borderId="1" xfId="2683" applyFont="1" applyFill="1" applyBorder="1" applyAlignment="1"/>
    <xf numFmtId="0" fontId="84" fillId="0" borderId="1" xfId="2702" applyNumberFormat="1" applyFont="1" applyFill="1" applyBorder="1" applyAlignment="1"/>
    <xf numFmtId="0" fontId="152" fillId="0" borderId="0" xfId="2683" applyFont="1" applyFill="1" applyBorder="1" applyAlignment="1">
      <alignment vertical="center"/>
    </xf>
    <xf numFmtId="0" fontId="18" fillId="0" borderId="0" xfId="2683" applyFont="1" applyFill="1" applyBorder="1"/>
    <xf numFmtId="0" fontId="4" fillId="0" borderId="0" xfId="2683" applyFont="1" applyFill="1" applyBorder="1" applyAlignment="1">
      <alignment vertical="center"/>
    </xf>
    <xf numFmtId="0" fontId="84" fillId="0" borderId="0" xfId="2702" applyNumberFormat="1" applyFont="1" applyFill="1" applyBorder="1" applyAlignment="1"/>
    <xf numFmtId="0" fontId="4" fillId="0" borderId="0" xfId="2699" applyFont="1"/>
    <xf numFmtId="0" fontId="5" fillId="0" borderId="0" xfId="2699" applyFont="1"/>
    <xf numFmtId="0" fontId="49" fillId="0" borderId="0" xfId="2699" applyFont="1"/>
    <xf numFmtId="0" fontId="6" fillId="0" borderId="0" xfId="2699" applyFont="1"/>
    <xf numFmtId="183" fontId="4" fillId="0" borderId="0" xfId="2699" applyNumberFormat="1" applyFont="1"/>
    <xf numFmtId="0" fontId="86" fillId="0" borderId="1" xfId="2699" applyNumberFormat="1" applyFont="1" applyBorder="1" applyAlignment="1">
      <alignment horizontal="right"/>
    </xf>
    <xf numFmtId="0" fontId="5" fillId="0" borderId="2" xfId="2669" applyFont="1" applyFill="1" applyBorder="1" applyAlignment="1">
      <alignment horizontal="center" vertical="center"/>
    </xf>
    <xf numFmtId="0" fontId="5" fillId="0" borderId="0" xfId="2669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6" fillId="0" borderId="0" xfId="2690" applyFont="1" applyBorder="1" applyAlignment="1"/>
    <xf numFmtId="0" fontId="6" fillId="0" borderId="0" xfId="2701" applyNumberFormat="1" applyFont="1" applyBorder="1" applyAlignment="1">
      <alignment horizontal="right" indent="2"/>
    </xf>
    <xf numFmtId="183" fontId="6" fillId="0" borderId="0" xfId="2699" applyNumberFormat="1" applyFont="1" applyAlignment="1">
      <alignment horizontal="right" indent="2"/>
    </xf>
    <xf numFmtId="0" fontId="110" fillId="0" borderId="0" xfId="2701" applyNumberFormat="1" applyFont="1" applyBorder="1" applyAlignment="1">
      <alignment horizontal="right" indent="2"/>
    </xf>
    <xf numFmtId="0" fontId="5" fillId="0" borderId="0" xfId="2701" applyNumberFormat="1" applyFont="1" applyBorder="1" applyAlignment="1">
      <alignment horizontal="right" indent="2"/>
    </xf>
    <xf numFmtId="0" fontId="6" fillId="0" borderId="0" xfId="2699" applyNumberFormat="1" applyFont="1" applyFill="1" applyAlignment="1">
      <alignment horizontal="right" indent="2"/>
    </xf>
    <xf numFmtId="0" fontId="5" fillId="0" borderId="0" xfId="2699" applyNumberFormat="1" applyFont="1" applyFill="1" applyBorder="1" applyAlignment="1">
      <alignment horizontal="right" indent="2"/>
    </xf>
    <xf numFmtId="0" fontId="5" fillId="0" borderId="0" xfId="2699" applyNumberFormat="1" applyFont="1" applyFill="1" applyAlignment="1">
      <alignment horizontal="right" indent="2"/>
    </xf>
    <xf numFmtId="0" fontId="5" fillId="0" borderId="0" xfId="2699" applyNumberFormat="1" applyFont="1" applyAlignment="1">
      <alignment horizontal="right" indent="2"/>
    </xf>
    <xf numFmtId="0" fontId="5" fillId="0" borderId="0" xfId="2415" applyAlignment="1">
      <alignment horizontal="center"/>
    </xf>
    <xf numFmtId="0" fontId="5" fillId="0" borderId="0" xfId="2415"/>
    <xf numFmtId="202" fontId="5" fillId="0" borderId="0" xfId="2603" applyNumberFormat="1" applyFont="1" applyFill="1"/>
    <xf numFmtId="0" fontId="5" fillId="0" borderId="0" xfId="2415" applyFill="1" applyBorder="1"/>
    <xf numFmtId="0" fontId="5" fillId="0" borderId="0" xfId="2415" applyBorder="1"/>
    <xf numFmtId="203" fontId="133" fillId="0" borderId="0" xfId="2719" applyNumberFormat="1" applyFont="1" applyBorder="1" applyAlignment="1">
      <alignment horizontal="center"/>
    </xf>
    <xf numFmtId="0" fontId="5" fillId="0" borderId="0" xfId="2719" applyNumberFormat="1" applyFont="1" applyBorder="1" applyAlignment="1">
      <alignment horizontal="center"/>
    </xf>
    <xf numFmtId="1" fontId="5" fillId="0" borderId="0" xfId="2677" applyNumberFormat="1" applyFont="1" applyBorder="1" applyAlignment="1">
      <alignment horizontal="right" indent="3"/>
    </xf>
    <xf numFmtId="183" fontId="0" fillId="0" borderId="0" xfId="0" applyNumberFormat="1"/>
    <xf numFmtId="1" fontId="5" fillId="0" borderId="0" xfId="2677" applyNumberFormat="1" applyFont="1" applyBorder="1" applyAlignment="1">
      <alignment horizontal="right" indent="2"/>
    </xf>
    <xf numFmtId="1" fontId="1" fillId="0" borderId="0" xfId="2706" applyNumberFormat="1"/>
    <xf numFmtId="183" fontId="86" fillId="0" borderId="0" xfId="2719" applyNumberFormat="1" applyFont="1" applyBorder="1" applyAlignment="1">
      <alignment horizontal="right" indent="3"/>
    </xf>
    <xf numFmtId="203" fontId="86" fillId="0" borderId="0" xfId="2719" applyNumberFormat="1" applyFont="1" applyBorder="1" applyAlignment="1">
      <alignment horizontal="right" indent="3"/>
    </xf>
    <xf numFmtId="203" fontId="132" fillId="0" borderId="0" xfId="2719" applyNumberFormat="1" applyFont="1" applyBorder="1" applyAlignment="1">
      <alignment horizontal="center"/>
    </xf>
    <xf numFmtId="0" fontId="5" fillId="0" borderId="0" xfId="2719" applyNumberFormat="1" applyFont="1" applyBorder="1" applyAlignment="1">
      <alignment horizontal="right" indent="2"/>
    </xf>
    <xf numFmtId="2" fontId="5" fillId="0" borderId="0" xfId="2677" applyNumberFormat="1" applyFont="1" applyBorder="1" applyAlignment="1">
      <alignment horizontal="right" indent="3"/>
    </xf>
    <xf numFmtId="1" fontId="6" fillId="0" borderId="0" xfId="2677" applyNumberFormat="1" applyFont="1" applyAlignment="1">
      <alignment horizontal="right" indent="2"/>
    </xf>
    <xf numFmtId="0" fontId="86" fillId="0" borderId="0" xfId="2677" applyFont="1" applyAlignment="1">
      <alignment horizontal="right"/>
    </xf>
    <xf numFmtId="0" fontId="110" fillId="0" borderId="1" xfId="2710" applyFont="1" applyBorder="1" applyAlignment="1">
      <alignment horizontal="center" vertical="center"/>
    </xf>
    <xf numFmtId="204" fontId="153" fillId="0" borderId="0" xfId="2205" applyNumberFormat="1" applyFont="1" applyBorder="1" applyAlignment="1">
      <alignment horizontal="right" vertical="center" wrapText="1"/>
    </xf>
    <xf numFmtId="183" fontId="92" fillId="0" borderId="0" xfId="2712" applyNumberFormat="1" applyFont="1" applyFill="1" applyBorder="1" applyAlignment="1">
      <alignment horizontal="right" wrapText="1" indent="1"/>
    </xf>
    <xf numFmtId="183" fontId="92" fillId="0" borderId="0" xfId="0" applyNumberFormat="1" applyFont="1" applyFill="1" applyBorder="1" applyAlignment="1">
      <alignment horizontal="right" wrapText="1" indent="1"/>
    </xf>
    <xf numFmtId="204" fontId="92" fillId="0" borderId="0" xfId="2205" applyNumberFormat="1" applyFont="1" applyBorder="1" applyAlignment="1">
      <alignment horizontal="right" wrapText="1" indent="1"/>
    </xf>
    <xf numFmtId="204" fontId="93" fillId="0" borderId="0" xfId="2205" applyNumberFormat="1" applyFont="1" applyBorder="1" applyAlignment="1">
      <alignment horizontal="right" wrapText="1" indent="1"/>
    </xf>
    <xf numFmtId="183" fontId="6" fillId="0" borderId="0" xfId="2712" applyNumberFormat="1" applyFont="1" applyFill="1" applyBorder="1" applyAlignment="1">
      <alignment horizontal="right" wrapText="1" indent="1"/>
    </xf>
    <xf numFmtId="183" fontId="5" fillId="0" borderId="0" xfId="2712" applyNumberFormat="1" applyFont="1" applyFill="1" applyBorder="1" applyAlignment="1">
      <alignment horizontal="right" wrapText="1" indent="1"/>
    </xf>
    <xf numFmtId="183" fontId="6" fillId="0" borderId="0" xfId="0" applyNumberFormat="1" applyFont="1" applyFill="1" applyBorder="1" applyAlignment="1">
      <alignment horizontal="right" wrapText="1" indent="1"/>
    </xf>
    <xf numFmtId="183" fontId="5" fillId="0" borderId="0" xfId="0" applyNumberFormat="1" applyFont="1" applyFill="1" applyBorder="1" applyAlignment="1">
      <alignment horizontal="right" wrapText="1" indent="1"/>
    </xf>
    <xf numFmtId="183" fontId="6" fillId="0" borderId="0" xfId="2708" applyNumberFormat="1" applyFont="1" applyFill="1" applyBorder="1" applyAlignment="1"/>
    <xf numFmtId="183" fontId="108" fillId="0" borderId="0" xfId="0" applyNumberFormat="1" applyFont="1" applyBorder="1" applyAlignment="1">
      <alignment horizontal="right" wrapText="1" indent="1"/>
    </xf>
    <xf numFmtId="183" fontId="93" fillId="0" borderId="0" xfId="2673" applyNumberFormat="1" applyFont="1" applyAlignment="1">
      <alignment horizontal="right" indent="1"/>
    </xf>
    <xf numFmtId="0" fontId="106" fillId="0" borderId="0" xfId="2673" applyFont="1" applyBorder="1" applyAlignment="1">
      <alignment horizontal="center" wrapText="1"/>
    </xf>
    <xf numFmtId="183" fontId="92" fillId="0" borderId="0" xfId="2673" applyNumberFormat="1" applyFont="1" applyFill="1" applyBorder="1" applyAlignment="1">
      <alignment horizontal="right" wrapText="1" indent="2"/>
    </xf>
    <xf numFmtId="183" fontId="93" fillId="0" borderId="0" xfId="2673" applyNumberFormat="1" applyFont="1" applyFill="1" applyBorder="1" applyAlignment="1">
      <alignment horizontal="right" wrapText="1" indent="2"/>
    </xf>
    <xf numFmtId="0" fontId="92" fillId="0" borderId="0" xfId="2673" applyNumberFormat="1" applyFont="1" applyAlignment="1">
      <alignment horizontal="right" indent="1"/>
    </xf>
    <xf numFmtId="183" fontId="92" fillId="0" borderId="0" xfId="2673" applyNumberFormat="1" applyFont="1" applyAlignment="1">
      <alignment horizontal="right" indent="2"/>
    </xf>
    <xf numFmtId="183" fontId="93" fillId="0" borderId="0" xfId="2673" applyNumberFormat="1" applyFont="1" applyAlignment="1">
      <alignment horizontal="right" indent="2"/>
    </xf>
    <xf numFmtId="0" fontId="92" fillId="0" borderId="0" xfId="2673" applyFont="1" applyAlignment="1">
      <alignment horizontal="right" indent="2"/>
    </xf>
    <xf numFmtId="0" fontId="93" fillId="0" borderId="0" xfId="2673" applyNumberFormat="1" applyFont="1" applyBorder="1" applyAlignment="1">
      <alignment horizontal="right" indent="2"/>
    </xf>
    <xf numFmtId="0" fontId="105" fillId="0" borderId="2" xfId="0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5" fillId="0" borderId="0" xfId="0" applyFont="1" applyBorder="1" applyAlignment="1">
      <alignment horizontal="center" vertical="center" wrapText="1"/>
    </xf>
    <xf numFmtId="1" fontId="94" fillId="0" borderId="0" xfId="2326" applyNumberFormat="1" applyFont="1" applyFill="1" applyBorder="1"/>
    <xf numFmtId="1" fontId="84" fillId="0" borderId="0" xfId="2326" applyNumberFormat="1" applyFont="1" applyFill="1" applyBorder="1"/>
    <xf numFmtId="1" fontId="84" fillId="0" borderId="0" xfId="2326" applyNumberFormat="1" applyFont="1" applyBorder="1"/>
    <xf numFmtId="1" fontId="84" fillId="0" borderId="0" xfId="2326" applyNumberFormat="1" applyFont="1"/>
    <xf numFmtId="1" fontId="94" fillId="0" borderId="0" xfId="2326" applyNumberFormat="1" applyFont="1" applyFill="1"/>
    <xf numFmtId="1" fontId="94" fillId="0" borderId="0" xfId="2326" applyNumberFormat="1" applyFont="1"/>
    <xf numFmtId="1" fontId="94" fillId="0" borderId="0" xfId="2326" applyNumberFormat="1" applyFont="1" applyBorder="1"/>
    <xf numFmtId="0" fontId="6" fillId="0" borderId="0" xfId="1" applyFont="1" applyBorder="1" applyAlignment="1">
      <alignment horizontal="left"/>
    </xf>
    <xf numFmtId="0" fontId="84" fillId="0" borderId="3" xfId="1" applyFont="1" applyBorder="1" applyAlignment="1">
      <alignment horizontal="center" vertical="center"/>
    </xf>
    <xf numFmtId="0" fontId="84" fillId="0" borderId="3" xfId="1" applyFont="1" applyFill="1" applyBorder="1" applyAlignment="1">
      <alignment horizontal="center" vertical="center"/>
    </xf>
    <xf numFmtId="0" fontId="3" fillId="0" borderId="0" xfId="2666" applyNumberFormat="1" applyFont="1" applyFill="1" applyAlignment="1">
      <alignment horizontal="left" wrapText="1"/>
    </xf>
    <xf numFmtId="0" fontId="84" fillId="0" borderId="3" xfId="2669" applyFont="1" applyFill="1" applyBorder="1" applyAlignment="1">
      <alignment horizontal="center" vertical="center"/>
    </xf>
    <xf numFmtId="0" fontId="84" fillId="0" borderId="3" xfId="2669" quotePrefix="1" applyFont="1" applyFill="1" applyBorder="1" applyAlignment="1">
      <alignment horizontal="center" vertical="center"/>
    </xf>
    <xf numFmtId="0" fontId="84" fillId="0" borderId="3" xfId="2671" applyFont="1" applyFill="1" applyBorder="1" applyAlignment="1">
      <alignment horizontal="center" vertical="center" wrapText="1"/>
      <protection locked="0"/>
    </xf>
    <xf numFmtId="0" fontId="84" fillId="0" borderId="3" xfId="2671" applyFont="1" applyFill="1" applyBorder="1" applyAlignment="1">
      <alignment horizontal="center" vertical="center"/>
      <protection locked="0"/>
    </xf>
    <xf numFmtId="0" fontId="3" fillId="0" borderId="0" xfId="2672" applyNumberFormat="1" applyFont="1" applyAlignment="1">
      <alignment horizontal="left" wrapText="1"/>
    </xf>
    <xf numFmtId="0" fontId="84" fillId="0" borderId="3" xfId="2699" applyNumberFormat="1" applyFont="1" applyBorder="1" applyAlignment="1">
      <alignment horizontal="center" vertical="center" wrapText="1"/>
    </xf>
    <xf numFmtId="0" fontId="6" fillId="0" borderId="0" xfId="2684" applyFont="1" applyBorder="1" applyAlignment="1">
      <alignment horizontal="left"/>
    </xf>
    <xf numFmtId="0" fontId="105" fillId="0" borderId="2" xfId="0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05" fillId="0" borderId="1" xfId="0" applyFont="1" applyBorder="1" applyAlignment="1">
      <alignment horizontal="center" vertical="center" wrapText="1"/>
    </xf>
    <xf numFmtId="0" fontId="105" fillId="0" borderId="1" xfId="2718" applyFont="1" applyBorder="1" applyAlignment="1">
      <alignment horizontal="center" vertical="center" wrapText="1"/>
    </xf>
    <xf numFmtId="0" fontId="105" fillId="0" borderId="2" xfId="2718" applyFont="1" applyBorder="1" applyAlignment="1">
      <alignment horizontal="center" vertical="center" wrapText="1"/>
    </xf>
    <xf numFmtId="0" fontId="105" fillId="0" borderId="0" xfId="2718" applyFont="1" applyBorder="1" applyAlignment="1">
      <alignment horizontal="center" vertical="center" wrapText="1"/>
    </xf>
    <xf numFmtId="0" fontId="105" fillId="0" borderId="1" xfId="2713" applyFont="1" applyBorder="1" applyAlignment="1">
      <alignment horizontal="center" vertical="center" wrapText="1"/>
    </xf>
    <xf numFmtId="0" fontId="94" fillId="0" borderId="0" xfId="2702" applyFont="1" applyFill="1" applyBorder="1" applyAlignment="1">
      <alignment horizontal="left"/>
    </xf>
    <xf numFmtId="49" fontId="94" fillId="0" borderId="0" xfId="2703" applyNumberFormat="1" applyFont="1" applyFill="1" applyBorder="1" applyAlignment="1">
      <alignment horizontal="left" wrapText="1"/>
    </xf>
    <xf numFmtId="0" fontId="105" fillId="0" borderId="0" xfId="0" applyFont="1" applyBorder="1" applyAlignment="1">
      <alignment horizontal="center" vertical="center" wrapText="1"/>
    </xf>
    <xf numFmtId="0" fontId="105" fillId="0" borderId="0" xfId="2713" applyFont="1" applyBorder="1" applyAlignment="1">
      <alignment horizontal="center" vertical="center" wrapText="1"/>
    </xf>
    <xf numFmtId="0" fontId="105" fillId="0" borderId="2" xfId="2713" applyFont="1" applyBorder="1" applyAlignment="1">
      <alignment horizontal="center" vertical="center" wrapText="1"/>
    </xf>
    <xf numFmtId="49" fontId="94" fillId="0" borderId="0" xfId="2704" applyNumberFormat="1" applyFont="1" applyFill="1" applyBorder="1" applyAlignment="1">
      <alignment horizontal="left" wrapText="1"/>
    </xf>
    <xf numFmtId="0" fontId="5" fillId="0" borderId="3" xfId="2669" applyFont="1" applyFill="1" applyBorder="1" applyAlignment="1">
      <alignment horizontal="center" vertical="center"/>
    </xf>
    <xf numFmtId="0" fontId="84" fillId="0" borderId="3" xfId="2679" applyNumberFormat="1" applyFont="1" applyBorder="1" applyAlignment="1">
      <alignment horizontal="center" vertical="center"/>
    </xf>
    <xf numFmtId="0" fontId="105" fillId="0" borderId="3" xfId="2673" applyFont="1" applyBorder="1" applyAlignment="1">
      <alignment horizontal="center" vertical="center" wrapText="1"/>
    </xf>
    <xf numFmtId="183" fontId="86" fillId="0" borderId="0" xfId="2708" applyNumberFormat="1" applyFont="1" applyFill="1" applyBorder="1" applyAlignment="1">
      <alignment horizontal="center" vertical="center"/>
    </xf>
    <xf numFmtId="0" fontId="110" fillId="0" borderId="2" xfId="2710" applyFont="1" applyBorder="1" applyAlignment="1">
      <alignment horizontal="center" vertical="center"/>
    </xf>
    <xf numFmtId="0" fontId="110" fillId="0" borderId="1" xfId="2710" applyFont="1" applyBorder="1" applyAlignment="1">
      <alignment horizontal="center" vertical="center"/>
    </xf>
    <xf numFmtId="0" fontId="110" fillId="0" borderId="3" xfId="2710" applyFont="1" applyBorder="1" applyAlignment="1">
      <alignment horizontal="center" vertical="center"/>
    </xf>
  </cellXfs>
  <cellStyles count="2720">
    <cellStyle name="_x0001_" xfId="3"/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_00.Bia" xfId="12"/>
    <cellStyle name="_01 DVHC" xfId="13"/>
    <cellStyle name="_01 DVHC - DD (Ok)" xfId="14"/>
    <cellStyle name="_01 DVHC - DD (Ok)_04 Doanh nghiep va CSKDCT 2012" xfId="15"/>
    <cellStyle name="_01 DVHC - DD (Ok)_Xl0000167" xfId="16"/>
    <cellStyle name="_01 DVHC(OK)" xfId="17"/>
    <cellStyle name="_01 DVHC(OK)_02  Dan so lao dong(OK)" xfId="18"/>
    <cellStyle name="_01 DVHC(OK)_03 TKQG va Thu chi NSNN 2012" xfId="19"/>
    <cellStyle name="_01 DVHC(OK)_04 Doanh nghiep va CSKDCT 2012" xfId="20"/>
    <cellStyle name="_01 DVHC(OK)_05 Doanh nghiep va Ca the_2011 (Ok)" xfId="21"/>
    <cellStyle name="_01 DVHC(OK)_07 NGTT CN 2012" xfId="22"/>
    <cellStyle name="_01 DVHC(OK)_08 Thuong mai Tong muc - Diep" xfId="23"/>
    <cellStyle name="_01 DVHC(OK)_08 Thuong mai va Du lich (Ok)" xfId="24"/>
    <cellStyle name="_01 DVHC(OK)_09 Chi so gia 2011- VuTKG-1 (Ok)" xfId="25"/>
    <cellStyle name="_01 DVHC(OK)_09 Du lich" xfId="26"/>
    <cellStyle name="_01 DVHC(OK)_10 Van tai va BCVT (da sua ok)" xfId="27"/>
    <cellStyle name="_01 DVHC(OK)_11 (3)" xfId="28"/>
    <cellStyle name="_01 DVHC(OK)_11 (3)_04 Doanh nghiep va CSKDCT 2012" xfId="29"/>
    <cellStyle name="_01 DVHC(OK)_11 (3)_Xl0000167" xfId="30"/>
    <cellStyle name="_01 DVHC(OK)_12 (2)" xfId="31"/>
    <cellStyle name="_01 DVHC(OK)_12 (2)_04 Doanh nghiep va CSKDCT 2012" xfId="32"/>
    <cellStyle name="_01 DVHC(OK)_12 (2)_Xl0000167" xfId="33"/>
    <cellStyle name="_01 DVHC(OK)_12 Giao duc, Y Te va Muc songnam2011" xfId="34"/>
    <cellStyle name="_01 DVHC(OK)_13 Van tai 2012" xfId="35"/>
    <cellStyle name="_01 DVHC(OK)_Giaoduc2013(ok)" xfId="36"/>
    <cellStyle name="_01 DVHC(OK)_Maket NGTT2012 LN,TS (7-1-2013)" xfId="37"/>
    <cellStyle name="_01 DVHC(OK)_Maket NGTT2012 LN,TS (7-1-2013)_Nongnghiep" xfId="38"/>
    <cellStyle name="_01 DVHC(OK)_Ngiam_lamnghiep_2011_v2(1)(1)" xfId="39"/>
    <cellStyle name="_01 DVHC(OK)_Ngiam_lamnghiep_2011_v2(1)(1)_Nongnghiep" xfId="40"/>
    <cellStyle name="_01 DVHC(OK)_NGTT LN,TS 2012 (Chuan)" xfId="41"/>
    <cellStyle name="_01 DVHC(OK)_Nien giam TT Vu Nong nghiep 2012(solieu)-gui Vu TH 29-3-2013" xfId="42"/>
    <cellStyle name="_01 DVHC(OK)_Nongnghiep" xfId="43"/>
    <cellStyle name="_01 DVHC(OK)_Nongnghiep NGDD 2012_cap nhat den 24-5-2013(1)" xfId="44"/>
    <cellStyle name="_01 DVHC(OK)_Nongnghiep_Nongnghiep NGDD 2012_cap nhat den 24-5-2013(1)" xfId="45"/>
    <cellStyle name="_01 DVHC(OK)_Xl0000147" xfId="46"/>
    <cellStyle name="_01 DVHC(OK)_Xl0000167" xfId="47"/>
    <cellStyle name="_01 DVHC(OK)_XNK" xfId="48"/>
    <cellStyle name="_01 DVHC_01 Don vi HC" xfId="49"/>
    <cellStyle name="_01 DVHC_02 Danso_Laodong 2012(chuan) CO SO" xfId="50"/>
    <cellStyle name="_01 DVHC_04 Doanh nghiep va CSKDCT 2012" xfId="51"/>
    <cellStyle name="_01 DVHC_08 Thuong mai Tong muc - Diep" xfId="52"/>
    <cellStyle name="_01 DVHC_09 Thuong mai va Du lich" xfId="53"/>
    <cellStyle name="_01 DVHC_09 Thuong mai va Du lich_01 Don vi HC" xfId="54"/>
    <cellStyle name="_01 DVHC_09 Thuong mai va Du lich_NGDD 2013 Thu chi NSNN " xfId="55"/>
    <cellStyle name="_01 DVHC_Xl0000167" xfId="56"/>
    <cellStyle name="_01.NGTT2009-DVHC" xfId="57"/>
    <cellStyle name="_02 dan so (OK)" xfId="58"/>
    <cellStyle name="_02.NGTT2009-DSLD" xfId="59"/>
    <cellStyle name="_02.NGTT2009-DSLDok" xfId="60"/>
    <cellStyle name="_03 Dautu 2010" xfId="61"/>
    <cellStyle name="_03.NGTT2009-TKQG" xfId="62"/>
    <cellStyle name="_05 Thuong mai" xfId="63"/>
    <cellStyle name="_05 Thuong mai_01 Don vi HC" xfId="64"/>
    <cellStyle name="_05 Thuong mai_02 Danso_Laodong 2012(chuan) CO SO" xfId="65"/>
    <cellStyle name="_05 Thuong mai_04 Doanh nghiep va CSKDCT 2012" xfId="66"/>
    <cellStyle name="_05 Thuong mai_NGDD 2013 Thu chi NSNN " xfId="67"/>
    <cellStyle name="_05 Thuong mai_Nien giam KT_TV 2010" xfId="68"/>
    <cellStyle name="_05 Thuong mai_Xl0000167" xfId="69"/>
    <cellStyle name="_06 Van tai" xfId="70"/>
    <cellStyle name="_06 Van tai_01 Don vi HC" xfId="71"/>
    <cellStyle name="_06 Van tai_02 Danso_Laodong 2012(chuan) CO SO" xfId="72"/>
    <cellStyle name="_06 Van tai_04 Doanh nghiep va CSKDCT 2012" xfId="73"/>
    <cellStyle name="_06 Van tai_NGDD 2013 Thu chi NSNN " xfId="74"/>
    <cellStyle name="_06 Van tai_Nien giam KT_TV 2010" xfId="75"/>
    <cellStyle name="_06 Van tai_Xl0000167" xfId="76"/>
    <cellStyle name="_07 Buu dien" xfId="77"/>
    <cellStyle name="_07 Buu dien_01 Don vi HC" xfId="78"/>
    <cellStyle name="_07 Buu dien_02 Danso_Laodong 2012(chuan) CO SO" xfId="79"/>
    <cellStyle name="_07 Buu dien_04 Doanh nghiep va CSKDCT 2012" xfId="80"/>
    <cellStyle name="_07 Buu dien_NGDD 2013 Thu chi NSNN " xfId="81"/>
    <cellStyle name="_07 Buu dien_Nien giam KT_TV 2010" xfId="82"/>
    <cellStyle name="_07 Buu dien_Xl0000167" xfId="83"/>
    <cellStyle name="_07. NGTT2009-NN" xfId="84"/>
    <cellStyle name="_07. NGTT2009-NN 10" xfId="85"/>
    <cellStyle name="_07. NGTT2009-NN 11" xfId="86"/>
    <cellStyle name="_07. NGTT2009-NN 12" xfId="87"/>
    <cellStyle name="_07. NGTT2009-NN 13" xfId="88"/>
    <cellStyle name="_07. NGTT2009-NN 14" xfId="89"/>
    <cellStyle name="_07. NGTT2009-NN 15" xfId="90"/>
    <cellStyle name="_07. NGTT2009-NN 16" xfId="91"/>
    <cellStyle name="_07. NGTT2009-NN 17" xfId="92"/>
    <cellStyle name="_07. NGTT2009-NN 18" xfId="93"/>
    <cellStyle name="_07. NGTT2009-NN 19" xfId="94"/>
    <cellStyle name="_07. NGTT2009-NN 2" xfId="95"/>
    <cellStyle name="_07. NGTT2009-NN 3" xfId="96"/>
    <cellStyle name="_07. NGTT2009-NN 4" xfId="97"/>
    <cellStyle name="_07. NGTT2009-NN 5" xfId="98"/>
    <cellStyle name="_07. NGTT2009-NN 6" xfId="99"/>
    <cellStyle name="_07. NGTT2009-NN 7" xfId="100"/>
    <cellStyle name="_07. NGTT2009-NN 8" xfId="101"/>
    <cellStyle name="_07. NGTT2009-NN 9" xfId="102"/>
    <cellStyle name="_07. NGTT2009-NN_01 Don vi HC" xfId="103"/>
    <cellStyle name="_07. NGTT2009-NN_01 DVHC-DSLD 2010" xfId="104"/>
    <cellStyle name="_07. NGTT2009-NN_01 DVHC-DSLD 2010_01 Don vi HC" xfId="105"/>
    <cellStyle name="_07. NGTT2009-NN_01 DVHC-DSLD 2010_02 Danso_Laodong 2012(chuan) CO SO" xfId="106"/>
    <cellStyle name="_07. NGTT2009-NN_01 DVHC-DSLD 2010_04 Doanh nghiep va CSKDCT 2012" xfId="107"/>
    <cellStyle name="_07. NGTT2009-NN_01 DVHC-DSLD 2010_08 Thuong mai Tong muc - Diep" xfId="108"/>
    <cellStyle name="_07. NGTT2009-NN_01 DVHC-DSLD 2010_Bo sung 04 bieu Cong nghiep" xfId="109"/>
    <cellStyle name="_07. NGTT2009-NN_01 DVHC-DSLD 2010_Mau" xfId="110"/>
    <cellStyle name="_07. NGTT2009-NN_01 DVHC-DSLD 2010_NGDD 2013 Thu chi NSNN " xfId="111"/>
    <cellStyle name="_07. NGTT2009-NN_01 DVHC-DSLD 2010_Nien giam KT_TV 2010" xfId="112"/>
    <cellStyle name="_07. NGTT2009-NN_01 DVHC-DSLD 2010_nien giam tom tat 2010 (thuy)" xfId="113"/>
    <cellStyle name="_07. NGTT2009-NN_01 DVHC-DSLD 2010_nien giam tom tat 2010 (thuy)_01 Don vi HC" xfId="114"/>
    <cellStyle name="_07. NGTT2009-NN_01 DVHC-DSLD 2010_nien giam tom tat 2010 (thuy)_02 Danso_Laodong 2012(chuan) CO SO" xfId="115"/>
    <cellStyle name="_07. NGTT2009-NN_01 DVHC-DSLD 2010_nien giam tom tat 2010 (thuy)_04 Doanh nghiep va CSKDCT 2012" xfId="116"/>
    <cellStyle name="_07. NGTT2009-NN_01 DVHC-DSLD 2010_nien giam tom tat 2010 (thuy)_08 Thuong mai Tong muc - Diep" xfId="117"/>
    <cellStyle name="_07. NGTT2009-NN_01 DVHC-DSLD 2010_nien giam tom tat 2010 (thuy)_09 Thuong mai va Du lich" xfId="118"/>
    <cellStyle name="_07. NGTT2009-NN_01 DVHC-DSLD 2010_nien giam tom tat 2010 (thuy)_09 Thuong mai va Du lich_01 Don vi HC" xfId="119"/>
    <cellStyle name="_07. NGTT2009-NN_01 DVHC-DSLD 2010_nien giam tom tat 2010 (thuy)_09 Thuong mai va Du lich_NGDD 2013 Thu chi NSNN " xfId="120"/>
    <cellStyle name="_07. NGTT2009-NN_01 DVHC-DSLD 2010_nien giam tom tat 2010 (thuy)_Xl0000167" xfId="121"/>
    <cellStyle name="_07. NGTT2009-NN_01 DVHC-DSLD 2010_Tong hop NGTT" xfId="122"/>
    <cellStyle name="_07. NGTT2009-NN_01 DVHC-DSLD 2010_Tong hop NGTT_09 Thuong mai va Du lich" xfId="123"/>
    <cellStyle name="_07. NGTT2009-NN_01 DVHC-DSLD 2010_Tong hop NGTT_09 Thuong mai va Du lich_01 Don vi HC" xfId="124"/>
    <cellStyle name="_07. NGTT2009-NN_01 DVHC-DSLD 2010_Tong hop NGTT_09 Thuong mai va Du lich_NGDD 2013 Thu chi NSNN " xfId="125"/>
    <cellStyle name="_07. NGTT2009-NN_01 DVHC-DSLD 2010_Xl0000167" xfId="126"/>
    <cellStyle name="_07. NGTT2009-NN_02  Dan so lao dong(OK)" xfId="127"/>
    <cellStyle name="_07. NGTT2009-NN_02 Danso_Laodong 2012(chuan) CO SO" xfId="128"/>
    <cellStyle name="_07. NGTT2009-NN_03 Dautu 2010" xfId="129"/>
    <cellStyle name="_07. NGTT2009-NN_03 Dautu 2010_01 Don vi HC" xfId="130"/>
    <cellStyle name="_07. NGTT2009-NN_03 Dautu 2010_02 Danso_Laodong 2012(chuan) CO SO" xfId="131"/>
    <cellStyle name="_07. NGTT2009-NN_03 Dautu 2010_04 Doanh nghiep va CSKDCT 2012" xfId="132"/>
    <cellStyle name="_07. NGTT2009-NN_03 Dautu 2010_08 Thuong mai Tong muc - Diep" xfId="133"/>
    <cellStyle name="_07. NGTT2009-NN_03 Dautu 2010_09 Thuong mai va Du lich" xfId="134"/>
    <cellStyle name="_07. NGTT2009-NN_03 Dautu 2010_09 Thuong mai va Du lich_01 Don vi HC" xfId="135"/>
    <cellStyle name="_07. NGTT2009-NN_03 Dautu 2010_09 Thuong mai va Du lich_NGDD 2013 Thu chi NSNN " xfId="136"/>
    <cellStyle name="_07. NGTT2009-NN_03 Dautu 2010_Xl0000167" xfId="137"/>
    <cellStyle name="_07. NGTT2009-NN_03 TKQG" xfId="138"/>
    <cellStyle name="_07. NGTT2009-NN_03 TKQG_02  Dan so lao dong(OK)" xfId="139"/>
    <cellStyle name="_07. NGTT2009-NN_03 TKQG_Xl0000167" xfId="140"/>
    <cellStyle name="_07. NGTT2009-NN_04 Doanh nghiep va CSKDCT 2012" xfId="141"/>
    <cellStyle name="_07. NGTT2009-NN_05 Doanh nghiep va Ca the_2011 (Ok)" xfId="142"/>
    <cellStyle name="_07. NGTT2009-NN_05 Thu chi NSNN" xfId="143"/>
    <cellStyle name="_07. NGTT2009-NN_05 Thuong mai" xfId="144"/>
    <cellStyle name="_07. NGTT2009-NN_05 Thuong mai_01 Don vi HC" xfId="145"/>
    <cellStyle name="_07. NGTT2009-NN_05 Thuong mai_02 Danso_Laodong 2012(chuan) CO SO" xfId="146"/>
    <cellStyle name="_07. NGTT2009-NN_05 Thuong mai_04 Doanh nghiep va CSKDCT 2012" xfId="147"/>
    <cellStyle name="_07. NGTT2009-NN_05 Thuong mai_NGDD 2013 Thu chi NSNN " xfId="148"/>
    <cellStyle name="_07. NGTT2009-NN_05 Thuong mai_Nien giam KT_TV 2010" xfId="149"/>
    <cellStyle name="_07. NGTT2009-NN_05 Thuong mai_Xl0000167" xfId="150"/>
    <cellStyle name="_07. NGTT2009-NN_06 Nong, lam nghiep 2010  (ok)" xfId="151"/>
    <cellStyle name="_07. NGTT2009-NN_06 Van tai" xfId="152"/>
    <cellStyle name="_07. NGTT2009-NN_06 Van tai_01 Don vi HC" xfId="153"/>
    <cellStyle name="_07. NGTT2009-NN_06 Van tai_02 Danso_Laodong 2012(chuan) CO SO" xfId="154"/>
    <cellStyle name="_07. NGTT2009-NN_06 Van tai_04 Doanh nghiep va CSKDCT 2012" xfId="155"/>
    <cellStyle name="_07. NGTT2009-NN_06 Van tai_NGDD 2013 Thu chi NSNN " xfId="156"/>
    <cellStyle name="_07. NGTT2009-NN_06 Van tai_Nien giam KT_TV 2010" xfId="157"/>
    <cellStyle name="_07. NGTT2009-NN_06 Van tai_Xl0000167" xfId="158"/>
    <cellStyle name="_07. NGTT2009-NN_07 Buu dien" xfId="159"/>
    <cellStyle name="_07. NGTT2009-NN_07 Buu dien_01 Don vi HC" xfId="160"/>
    <cellStyle name="_07. NGTT2009-NN_07 Buu dien_02 Danso_Laodong 2012(chuan) CO SO" xfId="161"/>
    <cellStyle name="_07. NGTT2009-NN_07 Buu dien_04 Doanh nghiep va CSKDCT 2012" xfId="162"/>
    <cellStyle name="_07. NGTT2009-NN_07 Buu dien_NGDD 2013 Thu chi NSNN " xfId="163"/>
    <cellStyle name="_07. NGTT2009-NN_07 Buu dien_Nien giam KT_TV 2010" xfId="164"/>
    <cellStyle name="_07. NGTT2009-NN_07 Buu dien_Xl0000167" xfId="165"/>
    <cellStyle name="_07. NGTT2009-NN_07 NGTT CN 2012" xfId="166"/>
    <cellStyle name="_07. NGTT2009-NN_08 Thuong mai Tong muc - Diep" xfId="167"/>
    <cellStyle name="_07. NGTT2009-NN_08 Thuong mai va Du lich (Ok)" xfId="168"/>
    <cellStyle name="_07. NGTT2009-NN_08 Van tai" xfId="169"/>
    <cellStyle name="_07. NGTT2009-NN_08 Van tai_01 Don vi HC" xfId="170"/>
    <cellStyle name="_07. NGTT2009-NN_08 Van tai_02 Danso_Laodong 2012(chuan) CO SO" xfId="171"/>
    <cellStyle name="_07. NGTT2009-NN_08 Van tai_04 Doanh nghiep va CSKDCT 2012" xfId="172"/>
    <cellStyle name="_07. NGTT2009-NN_08 Van tai_NGDD 2013 Thu chi NSNN " xfId="173"/>
    <cellStyle name="_07. NGTT2009-NN_08 Van tai_Nien giam KT_TV 2010" xfId="174"/>
    <cellStyle name="_07. NGTT2009-NN_08 Van tai_Xl0000167" xfId="175"/>
    <cellStyle name="_07. NGTT2009-NN_08 Yte-van hoa" xfId="176"/>
    <cellStyle name="_07. NGTT2009-NN_08 Yte-van hoa_01 Don vi HC" xfId="177"/>
    <cellStyle name="_07. NGTT2009-NN_08 Yte-van hoa_02 Danso_Laodong 2012(chuan) CO SO" xfId="178"/>
    <cellStyle name="_07. NGTT2009-NN_08 Yte-van hoa_04 Doanh nghiep va CSKDCT 2012" xfId="179"/>
    <cellStyle name="_07. NGTT2009-NN_08 Yte-van hoa_NGDD 2013 Thu chi NSNN " xfId="180"/>
    <cellStyle name="_07. NGTT2009-NN_08 Yte-van hoa_Nien giam KT_TV 2010" xfId="181"/>
    <cellStyle name="_07. NGTT2009-NN_08 Yte-van hoa_Xl0000167" xfId="182"/>
    <cellStyle name="_07. NGTT2009-NN_09 Chi so gia 2011- VuTKG-1 (Ok)" xfId="183"/>
    <cellStyle name="_07. NGTT2009-NN_09 Du lich" xfId="184"/>
    <cellStyle name="_07. NGTT2009-NN_09 Thuong mai va Du lich" xfId="185"/>
    <cellStyle name="_07. NGTT2009-NN_09 Thuong mai va Du lich_01 Don vi HC" xfId="186"/>
    <cellStyle name="_07. NGTT2009-NN_09 Thuong mai va Du lich_NGDD 2013 Thu chi NSNN " xfId="187"/>
    <cellStyle name="_07. NGTT2009-NN_10 Market VH, YT, GD, NGTT 2011 " xfId="188"/>
    <cellStyle name="_07. NGTT2009-NN_10 Market VH, YT, GD, NGTT 2011 _02  Dan so lao dong(OK)" xfId="189"/>
    <cellStyle name="_07. NGTT2009-NN_10 Market VH, YT, GD, NGTT 2011 _03 TKQG va Thu chi NSNN 2012" xfId="190"/>
    <cellStyle name="_07. NGTT2009-NN_10 Market VH, YT, GD, NGTT 2011 _04 Doanh nghiep va CSKDCT 2012" xfId="191"/>
    <cellStyle name="_07. NGTT2009-NN_10 Market VH, YT, GD, NGTT 2011 _05 Doanh nghiep va Ca the_2011 (Ok)" xfId="192"/>
    <cellStyle name="_07. NGTT2009-NN_10 Market VH, YT, GD, NGTT 2011 _07 NGTT CN 2012" xfId="193"/>
    <cellStyle name="_07. NGTT2009-NN_10 Market VH, YT, GD, NGTT 2011 _08 Thuong mai Tong muc - Diep" xfId="194"/>
    <cellStyle name="_07. NGTT2009-NN_10 Market VH, YT, GD, NGTT 2011 _08 Thuong mai va Du lich (Ok)" xfId="195"/>
    <cellStyle name="_07. NGTT2009-NN_10 Market VH, YT, GD, NGTT 2011 _09 Chi so gia 2011- VuTKG-1 (Ok)" xfId="196"/>
    <cellStyle name="_07. NGTT2009-NN_10 Market VH, YT, GD, NGTT 2011 _09 Du lich" xfId="197"/>
    <cellStyle name="_07. NGTT2009-NN_10 Market VH, YT, GD, NGTT 2011 _10 Van tai va BCVT (da sua ok)" xfId="198"/>
    <cellStyle name="_07. NGTT2009-NN_10 Market VH, YT, GD, NGTT 2011 _11 (3)" xfId="199"/>
    <cellStyle name="_07. NGTT2009-NN_10 Market VH, YT, GD, NGTT 2011 _11 (3)_04 Doanh nghiep va CSKDCT 2012" xfId="200"/>
    <cellStyle name="_07. NGTT2009-NN_10 Market VH, YT, GD, NGTT 2011 _11 (3)_Xl0000167" xfId="201"/>
    <cellStyle name="_07. NGTT2009-NN_10 Market VH, YT, GD, NGTT 2011 _12 (2)" xfId="202"/>
    <cellStyle name="_07. NGTT2009-NN_10 Market VH, YT, GD, NGTT 2011 _12 (2)_04 Doanh nghiep va CSKDCT 2012" xfId="203"/>
    <cellStyle name="_07. NGTT2009-NN_10 Market VH, YT, GD, NGTT 2011 _12 (2)_Xl0000167" xfId="204"/>
    <cellStyle name="_07. NGTT2009-NN_10 Market VH, YT, GD, NGTT 2011 _12 Giao duc, Y Te va Muc songnam2011" xfId="205"/>
    <cellStyle name="_07. NGTT2009-NN_10 Market VH, YT, GD, NGTT 2011 _13 Van tai 2012" xfId="206"/>
    <cellStyle name="_07. NGTT2009-NN_10 Market VH, YT, GD, NGTT 2011 _Giaoduc2013(ok)" xfId="207"/>
    <cellStyle name="_07. NGTT2009-NN_10 Market VH, YT, GD, NGTT 2011 _Maket NGTT2012 LN,TS (7-1-2013)" xfId="208"/>
    <cellStyle name="_07. NGTT2009-NN_10 Market VH, YT, GD, NGTT 2011 _Maket NGTT2012 LN,TS (7-1-2013)_Nongnghiep" xfId="209"/>
    <cellStyle name="_07. NGTT2009-NN_10 Market VH, YT, GD, NGTT 2011 _Ngiam_lamnghiep_2011_v2(1)(1)" xfId="210"/>
    <cellStyle name="_07. NGTT2009-NN_10 Market VH, YT, GD, NGTT 2011 _Ngiam_lamnghiep_2011_v2(1)(1)_Nongnghiep" xfId="211"/>
    <cellStyle name="_07. NGTT2009-NN_10 Market VH, YT, GD, NGTT 2011 _NGTT LN,TS 2012 (Chuan)" xfId="212"/>
    <cellStyle name="_07. NGTT2009-NN_10 Market VH, YT, GD, NGTT 2011 _Nien giam TT Vu Nong nghiep 2012(solieu)-gui Vu TH 29-3-2013" xfId="213"/>
    <cellStyle name="_07. NGTT2009-NN_10 Market VH, YT, GD, NGTT 2011 _Nongnghiep" xfId="214"/>
    <cellStyle name="_07. NGTT2009-NN_10 Market VH, YT, GD, NGTT 2011 _Nongnghiep NGDD 2012_cap nhat den 24-5-2013(1)" xfId="215"/>
    <cellStyle name="_07. NGTT2009-NN_10 Market VH, YT, GD, NGTT 2011 _Nongnghiep_Nongnghiep NGDD 2012_cap nhat den 24-5-2013(1)" xfId="216"/>
    <cellStyle name="_07. NGTT2009-NN_10 Market VH, YT, GD, NGTT 2011 _So lieu quoc te TH" xfId="217"/>
    <cellStyle name="_07. NGTT2009-NN_10 Market VH, YT, GD, NGTT 2011 _Xl0000147" xfId="218"/>
    <cellStyle name="_07. NGTT2009-NN_10 Market VH, YT, GD, NGTT 2011 _Xl0000167" xfId="219"/>
    <cellStyle name="_07. NGTT2009-NN_10 Market VH, YT, GD, NGTT 2011 _XNK" xfId="220"/>
    <cellStyle name="_07. NGTT2009-NN_10 Van tai va BCVT (da sua ok)" xfId="221"/>
    <cellStyle name="_07. NGTT2009-NN_10 VH, YT, GD, NGTT 2010 - (OK)" xfId="222"/>
    <cellStyle name="_07. NGTT2009-NN_10 VH, YT, GD, NGTT 2010 - (OK)_Bo sung 04 bieu Cong nghiep" xfId="223"/>
    <cellStyle name="_07. NGTT2009-NN_11 (3)" xfId="224"/>
    <cellStyle name="_07. NGTT2009-NN_11 (3)_04 Doanh nghiep va CSKDCT 2012" xfId="225"/>
    <cellStyle name="_07. NGTT2009-NN_11 (3)_Xl0000167" xfId="226"/>
    <cellStyle name="_07. NGTT2009-NN_11 So lieu quoc te 2010-final" xfId="227"/>
    <cellStyle name="_07. NGTT2009-NN_12 (2)" xfId="228"/>
    <cellStyle name="_07. NGTT2009-NN_12 (2)_04 Doanh nghiep va CSKDCT 2012" xfId="229"/>
    <cellStyle name="_07. NGTT2009-NN_12 (2)_Xl0000167" xfId="230"/>
    <cellStyle name="_07. NGTT2009-NN_12 Chi so gia 2012(chuan) co so" xfId="231"/>
    <cellStyle name="_07. NGTT2009-NN_12 Giao duc, Y Te va Muc songnam2011" xfId="232"/>
    <cellStyle name="_07. NGTT2009-NN_13 Van tai 2012" xfId="233"/>
    <cellStyle name="_07. NGTT2009-NN_Book1" xfId="234"/>
    <cellStyle name="_07. NGTT2009-NN_Book3" xfId="235"/>
    <cellStyle name="_07. NGTT2009-NN_Book3 10" xfId="236"/>
    <cellStyle name="_07. NGTT2009-NN_Book3 11" xfId="237"/>
    <cellStyle name="_07. NGTT2009-NN_Book3 12" xfId="238"/>
    <cellStyle name="_07. NGTT2009-NN_Book3 13" xfId="239"/>
    <cellStyle name="_07. NGTT2009-NN_Book3 14" xfId="240"/>
    <cellStyle name="_07. NGTT2009-NN_Book3 15" xfId="241"/>
    <cellStyle name="_07. NGTT2009-NN_Book3 16" xfId="242"/>
    <cellStyle name="_07. NGTT2009-NN_Book3 17" xfId="243"/>
    <cellStyle name="_07. NGTT2009-NN_Book3 18" xfId="244"/>
    <cellStyle name="_07. NGTT2009-NN_Book3 19" xfId="245"/>
    <cellStyle name="_07. NGTT2009-NN_Book3 2" xfId="246"/>
    <cellStyle name="_07. NGTT2009-NN_Book3 3" xfId="247"/>
    <cellStyle name="_07. NGTT2009-NN_Book3 4" xfId="248"/>
    <cellStyle name="_07. NGTT2009-NN_Book3 5" xfId="249"/>
    <cellStyle name="_07. NGTT2009-NN_Book3 6" xfId="250"/>
    <cellStyle name="_07. NGTT2009-NN_Book3 7" xfId="251"/>
    <cellStyle name="_07. NGTT2009-NN_Book3 8" xfId="252"/>
    <cellStyle name="_07. NGTT2009-NN_Book3 9" xfId="253"/>
    <cellStyle name="_07. NGTT2009-NN_Book3_01 Don vi HC" xfId="254"/>
    <cellStyle name="_07. NGTT2009-NN_Book3_01 DVHC-DSLD 2010" xfId="255"/>
    <cellStyle name="_07. NGTT2009-NN_Book3_02  Dan so lao dong(OK)" xfId="256"/>
    <cellStyle name="_07. NGTT2009-NN_Book3_02 Danso_Laodong 2012(chuan) CO SO" xfId="257"/>
    <cellStyle name="_07. NGTT2009-NN_Book3_03 TKQG va Thu chi NSNN 2012" xfId="258"/>
    <cellStyle name="_07. NGTT2009-NN_Book3_04 Doanh nghiep va CSKDCT 2012" xfId="259"/>
    <cellStyle name="_07. NGTT2009-NN_Book3_05 Doanh nghiep va Ca the_2011 (Ok)" xfId="260"/>
    <cellStyle name="_07. NGTT2009-NN_Book3_05 NGTT DN 2010 (OK)" xfId="261"/>
    <cellStyle name="_07. NGTT2009-NN_Book3_05 NGTT DN 2010 (OK)_Bo sung 04 bieu Cong nghiep" xfId="262"/>
    <cellStyle name="_07. NGTT2009-NN_Book3_06 Nong, lam nghiep 2010  (ok)" xfId="263"/>
    <cellStyle name="_07. NGTT2009-NN_Book3_07 NGTT CN 2012" xfId="264"/>
    <cellStyle name="_07. NGTT2009-NN_Book3_08 Thuong mai Tong muc - Diep" xfId="265"/>
    <cellStyle name="_07. NGTT2009-NN_Book3_08 Thuong mai va Du lich (Ok)" xfId="266"/>
    <cellStyle name="_07. NGTT2009-NN_Book3_09 Chi so gia 2011- VuTKG-1 (Ok)" xfId="267"/>
    <cellStyle name="_07. NGTT2009-NN_Book3_09 Du lich" xfId="268"/>
    <cellStyle name="_07. NGTT2009-NN_Book3_10 Market VH, YT, GD, NGTT 2011 " xfId="269"/>
    <cellStyle name="_07. NGTT2009-NN_Book3_10 Market VH, YT, GD, NGTT 2011 _02  Dan so lao dong(OK)" xfId="270"/>
    <cellStyle name="_07. NGTT2009-NN_Book3_10 Market VH, YT, GD, NGTT 2011 _03 TKQG va Thu chi NSNN 2012" xfId="271"/>
    <cellStyle name="_07. NGTT2009-NN_Book3_10 Market VH, YT, GD, NGTT 2011 _04 Doanh nghiep va CSKDCT 2012" xfId="272"/>
    <cellStyle name="_07. NGTT2009-NN_Book3_10 Market VH, YT, GD, NGTT 2011 _05 Doanh nghiep va Ca the_2011 (Ok)" xfId="273"/>
    <cellStyle name="_07. NGTT2009-NN_Book3_10 Market VH, YT, GD, NGTT 2011 _07 NGTT CN 2012" xfId="274"/>
    <cellStyle name="_07. NGTT2009-NN_Book3_10 Market VH, YT, GD, NGTT 2011 _08 Thuong mai Tong muc - Diep" xfId="275"/>
    <cellStyle name="_07. NGTT2009-NN_Book3_10 Market VH, YT, GD, NGTT 2011 _08 Thuong mai va Du lich (Ok)" xfId="276"/>
    <cellStyle name="_07. NGTT2009-NN_Book3_10 Market VH, YT, GD, NGTT 2011 _09 Chi so gia 2011- VuTKG-1 (Ok)" xfId="277"/>
    <cellStyle name="_07. NGTT2009-NN_Book3_10 Market VH, YT, GD, NGTT 2011 _09 Du lich" xfId="278"/>
    <cellStyle name="_07. NGTT2009-NN_Book3_10 Market VH, YT, GD, NGTT 2011 _10 Van tai va BCVT (da sua ok)" xfId="279"/>
    <cellStyle name="_07. NGTT2009-NN_Book3_10 Market VH, YT, GD, NGTT 2011 _11 (3)" xfId="280"/>
    <cellStyle name="_07. NGTT2009-NN_Book3_10 Market VH, YT, GD, NGTT 2011 _11 (3)_04 Doanh nghiep va CSKDCT 2012" xfId="281"/>
    <cellStyle name="_07. NGTT2009-NN_Book3_10 Market VH, YT, GD, NGTT 2011 _11 (3)_Xl0000167" xfId="282"/>
    <cellStyle name="_07. NGTT2009-NN_Book3_10 Market VH, YT, GD, NGTT 2011 _12 (2)" xfId="283"/>
    <cellStyle name="_07. NGTT2009-NN_Book3_10 Market VH, YT, GD, NGTT 2011 _12 (2)_04 Doanh nghiep va CSKDCT 2012" xfId="284"/>
    <cellStyle name="_07. NGTT2009-NN_Book3_10 Market VH, YT, GD, NGTT 2011 _12 (2)_Xl0000167" xfId="285"/>
    <cellStyle name="_07. NGTT2009-NN_Book3_10 Market VH, YT, GD, NGTT 2011 _12 Giao duc, Y Te va Muc songnam2011" xfId="286"/>
    <cellStyle name="_07. NGTT2009-NN_Book3_10 Market VH, YT, GD, NGTT 2011 _13 Van tai 2012" xfId="287"/>
    <cellStyle name="_07. NGTT2009-NN_Book3_10 Market VH, YT, GD, NGTT 2011 _Giaoduc2013(ok)" xfId="288"/>
    <cellStyle name="_07. NGTT2009-NN_Book3_10 Market VH, YT, GD, NGTT 2011 _Maket NGTT2012 LN,TS (7-1-2013)" xfId="289"/>
    <cellStyle name="_07. NGTT2009-NN_Book3_10 Market VH, YT, GD, NGTT 2011 _Maket NGTT2012 LN,TS (7-1-2013)_Nongnghiep" xfId="290"/>
    <cellStyle name="_07. NGTT2009-NN_Book3_10 Market VH, YT, GD, NGTT 2011 _Ngiam_lamnghiep_2011_v2(1)(1)" xfId="291"/>
    <cellStyle name="_07. NGTT2009-NN_Book3_10 Market VH, YT, GD, NGTT 2011 _Ngiam_lamnghiep_2011_v2(1)(1)_Nongnghiep" xfId="292"/>
    <cellStyle name="_07. NGTT2009-NN_Book3_10 Market VH, YT, GD, NGTT 2011 _NGTT LN,TS 2012 (Chuan)" xfId="293"/>
    <cellStyle name="_07. NGTT2009-NN_Book3_10 Market VH, YT, GD, NGTT 2011 _Nien giam TT Vu Nong nghiep 2012(solieu)-gui Vu TH 29-3-2013" xfId="294"/>
    <cellStyle name="_07. NGTT2009-NN_Book3_10 Market VH, YT, GD, NGTT 2011 _Nongnghiep" xfId="295"/>
    <cellStyle name="_07. NGTT2009-NN_Book3_10 Market VH, YT, GD, NGTT 2011 _Nongnghiep NGDD 2012_cap nhat den 24-5-2013(1)" xfId="296"/>
    <cellStyle name="_07. NGTT2009-NN_Book3_10 Market VH, YT, GD, NGTT 2011 _Nongnghiep_Nongnghiep NGDD 2012_cap nhat den 24-5-2013(1)" xfId="297"/>
    <cellStyle name="_07. NGTT2009-NN_Book3_10 Market VH, YT, GD, NGTT 2011 _So lieu quoc te TH" xfId="298"/>
    <cellStyle name="_07. NGTT2009-NN_Book3_10 Market VH, YT, GD, NGTT 2011 _Xl0000147" xfId="299"/>
    <cellStyle name="_07. NGTT2009-NN_Book3_10 Market VH, YT, GD, NGTT 2011 _Xl0000167" xfId="300"/>
    <cellStyle name="_07. NGTT2009-NN_Book3_10 Market VH, YT, GD, NGTT 2011 _XNK" xfId="301"/>
    <cellStyle name="_07. NGTT2009-NN_Book3_10 Van tai va BCVT (da sua ok)" xfId="302"/>
    <cellStyle name="_07. NGTT2009-NN_Book3_10 VH, YT, GD, NGTT 2010 - (OK)" xfId="303"/>
    <cellStyle name="_07. NGTT2009-NN_Book3_10 VH, YT, GD, NGTT 2010 - (OK)_Bo sung 04 bieu Cong nghiep" xfId="304"/>
    <cellStyle name="_07. NGTT2009-NN_Book3_11 (3)" xfId="305"/>
    <cellStyle name="_07. NGTT2009-NN_Book3_11 (3)_04 Doanh nghiep va CSKDCT 2012" xfId="306"/>
    <cellStyle name="_07. NGTT2009-NN_Book3_11 (3)_Xl0000167" xfId="307"/>
    <cellStyle name="_07. NGTT2009-NN_Book3_12 (2)" xfId="308"/>
    <cellStyle name="_07. NGTT2009-NN_Book3_12 (2)_04 Doanh nghiep va CSKDCT 2012" xfId="309"/>
    <cellStyle name="_07. NGTT2009-NN_Book3_12 (2)_Xl0000167" xfId="310"/>
    <cellStyle name="_07. NGTT2009-NN_Book3_12 Chi so gia 2012(chuan) co so" xfId="311"/>
    <cellStyle name="_07. NGTT2009-NN_Book3_12 Giao duc, Y Te va Muc songnam2011" xfId="312"/>
    <cellStyle name="_07. NGTT2009-NN_Book3_13 Van tai 2012" xfId="313"/>
    <cellStyle name="_07. NGTT2009-NN_Book3_Book1" xfId="314"/>
    <cellStyle name="_07. NGTT2009-NN_Book3_CucThongke-phucdap-Tuan-Anh" xfId="315"/>
    <cellStyle name="_07. NGTT2009-NN_Book3_Giaoduc2013(ok)" xfId="316"/>
    <cellStyle name="_07. NGTT2009-NN_Book3_GTSXNN" xfId="317"/>
    <cellStyle name="_07. NGTT2009-NN_Book3_GTSXNN_Nongnghiep NGDD 2012_cap nhat den 24-5-2013(1)" xfId="318"/>
    <cellStyle name="_07. NGTT2009-NN_Book3_Maket NGTT2012 LN,TS (7-1-2013)" xfId="319"/>
    <cellStyle name="_07. NGTT2009-NN_Book3_Maket NGTT2012 LN,TS (7-1-2013)_Nongnghiep" xfId="320"/>
    <cellStyle name="_07. NGTT2009-NN_Book3_Ngiam_lamnghiep_2011_v2(1)(1)" xfId="321"/>
    <cellStyle name="_07. NGTT2009-NN_Book3_Ngiam_lamnghiep_2011_v2(1)(1)_Nongnghiep" xfId="322"/>
    <cellStyle name="_07. NGTT2009-NN_Book3_NGTT LN,TS 2012 (Chuan)" xfId="323"/>
    <cellStyle name="_07. NGTT2009-NN_Book3_Nien giam day du  Nong nghiep 2010" xfId="324"/>
    <cellStyle name="_07. NGTT2009-NN_Book3_Nien giam TT Vu Nong nghiep 2012(solieu)-gui Vu TH 29-3-2013" xfId="325"/>
    <cellStyle name="_07. NGTT2009-NN_Book3_Nongnghiep" xfId="326"/>
    <cellStyle name="_07. NGTT2009-NN_Book3_Nongnghiep_Bo sung 04 bieu Cong nghiep" xfId="327"/>
    <cellStyle name="_07. NGTT2009-NN_Book3_Nongnghiep_Mau" xfId="328"/>
    <cellStyle name="_07. NGTT2009-NN_Book3_Nongnghiep_NGDD 2013 Thu chi NSNN " xfId="329"/>
    <cellStyle name="_07. NGTT2009-NN_Book3_Nongnghiep_Nongnghiep NGDD 2012_cap nhat den 24-5-2013(1)" xfId="330"/>
    <cellStyle name="_07. NGTT2009-NN_Book3_So lieu quoc te TH" xfId="331"/>
    <cellStyle name="_07. NGTT2009-NN_Book3_So lieu quoc te TH_08 Cong nghiep 2010" xfId="332"/>
    <cellStyle name="_07. NGTT2009-NN_Book3_So lieu quoc te TH_08 Thuong mai va Du lich (Ok)" xfId="333"/>
    <cellStyle name="_07. NGTT2009-NN_Book3_So lieu quoc te TH_09 Chi so gia 2011- VuTKG-1 (Ok)" xfId="334"/>
    <cellStyle name="_07. NGTT2009-NN_Book3_So lieu quoc te TH_09 Du lich" xfId="335"/>
    <cellStyle name="_07. NGTT2009-NN_Book3_So lieu quoc te TH_10 Van tai va BCVT (da sua ok)" xfId="336"/>
    <cellStyle name="_07. NGTT2009-NN_Book3_So lieu quoc te TH_12 Giao duc, Y Te va Muc songnam2011" xfId="337"/>
    <cellStyle name="_07. NGTT2009-NN_Book3_So lieu quoc te TH_nien giam tom tat du lich va XNK" xfId="338"/>
    <cellStyle name="_07. NGTT2009-NN_Book3_So lieu quoc te TH_Nongnghiep" xfId="339"/>
    <cellStyle name="_07. NGTT2009-NN_Book3_So lieu quoc te TH_XNK" xfId="340"/>
    <cellStyle name="_07. NGTT2009-NN_Book3_So lieu quoc te(GDP)" xfId="341"/>
    <cellStyle name="_07. NGTT2009-NN_Book3_So lieu quoc te(GDP)_02  Dan so lao dong(OK)" xfId="342"/>
    <cellStyle name="_07. NGTT2009-NN_Book3_So lieu quoc te(GDP)_03 TKQG va Thu chi NSNN 2012" xfId="343"/>
    <cellStyle name="_07. NGTT2009-NN_Book3_So lieu quoc te(GDP)_04 Doanh nghiep va CSKDCT 2012" xfId="344"/>
    <cellStyle name="_07. NGTT2009-NN_Book3_So lieu quoc te(GDP)_05 Doanh nghiep va Ca the_2011 (Ok)" xfId="345"/>
    <cellStyle name="_07. NGTT2009-NN_Book3_So lieu quoc te(GDP)_07 NGTT CN 2012" xfId="346"/>
    <cellStyle name="_07. NGTT2009-NN_Book3_So lieu quoc te(GDP)_08 Thuong mai Tong muc - Diep" xfId="347"/>
    <cellStyle name="_07. NGTT2009-NN_Book3_So lieu quoc te(GDP)_08 Thuong mai va Du lich (Ok)" xfId="348"/>
    <cellStyle name="_07. NGTT2009-NN_Book3_So lieu quoc te(GDP)_09 Chi so gia 2011- VuTKG-1 (Ok)" xfId="349"/>
    <cellStyle name="_07. NGTT2009-NN_Book3_So lieu quoc te(GDP)_09 Du lich" xfId="350"/>
    <cellStyle name="_07. NGTT2009-NN_Book3_So lieu quoc te(GDP)_10 Van tai va BCVT (da sua ok)" xfId="351"/>
    <cellStyle name="_07. NGTT2009-NN_Book3_So lieu quoc te(GDP)_11 (3)" xfId="352"/>
    <cellStyle name="_07. NGTT2009-NN_Book3_So lieu quoc te(GDP)_11 (3)_04 Doanh nghiep va CSKDCT 2012" xfId="353"/>
    <cellStyle name="_07. NGTT2009-NN_Book3_So lieu quoc te(GDP)_11 (3)_Xl0000167" xfId="354"/>
    <cellStyle name="_07. NGTT2009-NN_Book3_So lieu quoc te(GDP)_12 (2)" xfId="355"/>
    <cellStyle name="_07. NGTT2009-NN_Book3_So lieu quoc te(GDP)_12 (2)_04 Doanh nghiep va CSKDCT 2012" xfId="356"/>
    <cellStyle name="_07. NGTT2009-NN_Book3_So lieu quoc te(GDP)_12 (2)_Xl0000167" xfId="357"/>
    <cellStyle name="_07. NGTT2009-NN_Book3_So lieu quoc te(GDP)_12 Giao duc, Y Te va Muc songnam2011" xfId="358"/>
    <cellStyle name="_07. NGTT2009-NN_Book3_So lieu quoc te(GDP)_12 So lieu quoc te (Ok)" xfId="359"/>
    <cellStyle name="_07. NGTT2009-NN_Book3_So lieu quoc te(GDP)_13 Van tai 2012" xfId="360"/>
    <cellStyle name="_07. NGTT2009-NN_Book3_So lieu quoc te(GDP)_Giaoduc2013(ok)" xfId="361"/>
    <cellStyle name="_07. NGTT2009-NN_Book3_So lieu quoc te(GDP)_Maket NGTT2012 LN,TS (7-1-2013)" xfId="362"/>
    <cellStyle name="_07. NGTT2009-NN_Book3_So lieu quoc te(GDP)_Maket NGTT2012 LN,TS (7-1-2013)_Nongnghiep" xfId="363"/>
    <cellStyle name="_07. NGTT2009-NN_Book3_So lieu quoc te(GDP)_Ngiam_lamnghiep_2011_v2(1)(1)" xfId="364"/>
    <cellStyle name="_07. NGTT2009-NN_Book3_So lieu quoc te(GDP)_Ngiam_lamnghiep_2011_v2(1)(1)_Nongnghiep" xfId="365"/>
    <cellStyle name="_07. NGTT2009-NN_Book3_So lieu quoc te(GDP)_NGTT LN,TS 2012 (Chuan)" xfId="366"/>
    <cellStyle name="_07. NGTT2009-NN_Book3_So lieu quoc te(GDP)_Nien giam TT Vu Nong nghiep 2012(solieu)-gui Vu TH 29-3-2013" xfId="367"/>
    <cellStyle name="_07. NGTT2009-NN_Book3_So lieu quoc te(GDP)_Nongnghiep" xfId="368"/>
    <cellStyle name="_07. NGTT2009-NN_Book3_So lieu quoc te(GDP)_Nongnghiep NGDD 2012_cap nhat den 24-5-2013(1)" xfId="369"/>
    <cellStyle name="_07. NGTT2009-NN_Book3_So lieu quoc te(GDP)_Nongnghiep_Nongnghiep NGDD 2012_cap nhat den 24-5-2013(1)" xfId="370"/>
    <cellStyle name="_07. NGTT2009-NN_Book3_So lieu quoc te(GDP)_Xl0000147" xfId="371"/>
    <cellStyle name="_07. NGTT2009-NN_Book3_So lieu quoc te(GDP)_Xl0000167" xfId="372"/>
    <cellStyle name="_07. NGTT2009-NN_Book3_So lieu quoc te(GDP)_XNK" xfId="373"/>
    <cellStyle name="_07. NGTT2009-NN_Book3_Xl0000147" xfId="374"/>
    <cellStyle name="_07. NGTT2009-NN_Book3_Xl0000167" xfId="375"/>
    <cellStyle name="_07. NGTT2009-NN_Book3_XNK" xfId="376"/>
    <cellStyle name="_07. NGTT2009-NN_Book3_XNK_08 Thuong mai Tong muc - Diep" xfId="377"/>
    <cellStyle name="_07. NGTT2009-NN_Book3_XNK_Bo sung 04 bieu Cong nghiep" xfId="378"/>
    <cellStyle name="_07. NGTT2009-NN_Book3_XNK-2012" xfId="379"/>
    <cellStyle name="_07. NGTT2009-NN_Book3_XNK-Market" xfId="380"/>
    <cellStyle name="_07. NGTT2009-NN_Book4" xfId="381"/>
    <cellStyle name="_07. NGTT2009-NN_Book4_08 Cong nghiep 2010" xfId="382"/>
    <cellStyle name="_07. NGTT2009-NN_Book4_08 Thuong mai va Du lich (Ok)" xfId="383"/>
    <cellStyle name="_07. NGTT2009-NN_Book4_09 Chi so gia 2011- VuTKG-1 (Ok)" xfId="384"/>
    <cellStyle name="_07. NGTT2009-NN_Book4_09 Du lich" xfId="385"/>
    <cellStyle name="_07. NGTT2009-NN_Book4_10 Van tai va BCVT (da sua ok)" xfId="386"/>
    <cellStyle name="_07. NGTT2009-NN_Book4_12 Giao duc, Y Te va Muc songnam2011" xfId="387"/>
    <cellStyle name="_07. NGTT2009-NN_Book4_12 So lieu quoc te (Ok)" xfId="388"/>
    <cellStyle name="_07. NGTT2009-NN_Book4_Book1" xfId="389"/>
    <cellStyle name="_07. NGTT2009-NN_Book4_nien giam tom tat du lich va XNK" xfId="390"/>
    <cellStyle name="_07. NGTT2009-NN_Book4_Nongnghiep" xfId="391"/>
    <cellStyle name="_07. NGTT2009-NN_Book4_XNK" xfId="392"/>
    <cellStyle name="_07. NGTT2009-NN_Book4_XNK-2012" xfId="393"/>
    <cellStyle name="_07. NGTT2009-NN_CSKDCT 2010" xfId="394"/>
    <cellStyle name="_07. NGTT2009-NN_CSKDCT 2010_Bo sung 04 bieu Cong nghiep" xfId="395"/>
    <cellStyle name="_07. NGTT2009-NN_CucThongke-phucdap-Tuan-Anh" xfId="396"/>
    <cellStyle name="_07. NGTT2009-NN_dan so phan tich 10 nam(moi)" xfId="397"/>
    <cellStyle name="_07. NGTT2009-NN_dan so phan tich 10 nam(moi)_01 Don vi HC" xfId="398"/>
    <cellStyle name="_07. NGTT2009-NN_dan so phan tich 10 nam(moi)_02 Danso_Laodong 2012(chuan) CO SO" xfId="399"/>
    <cellStyle name="_07. NGTT2009-NN_dan so phan tich 10 nam(moi)_04 Doanh nghiep va CSKDCT 2012" xfId="400"/>
    <cellStyle name="_07. NGTT2009-NN_dan so phan tich 10 nam(moi)_NGDD 2013 Thu chi NSNN " xfId="401"/>
    <cellStyle name="_07. NGTT2009-NN_dan so phan tich 10 nam(moi)_Nien giam KT_TV 2010" xfId="402"/>
    <cellStyle name="_07. NGTT2009-NN_dan so phan tich 10 nam(moi)_Xl0000167" xfId="403"/>
    <cellStyle name="_07. NGTT2009-NN_Dat Dai NGTT -2013" xfId="404"/>
    <cellStyle name="_07. NGTT2009-NN_Giaoduc2013(ok)" xfId="405"/>
    <cellStyle name="_07. NGTT2009-NN_GTSXNN" xfId="406"/>
    <cellStyle name="_07. NGTT2009-NN_GTSXNN_Nongnghiep NGDD 2012_cap nhat den 24-5-2013(1)" xfId="407"/>
    <cellStyle name="_07. NGTT2009-NN_Lam nghiep, thuy san 2010 (ok)" xfId="408"/>
    <cellStyle name="_07. NGTT2009-NN_Lam nghiep, thuy san 2010 (ok)_08 Cong nghiep 2010" xfId="409"/>
    <cellStyle name="_07. NGTT2009-NN_Lam nghiep, thuy san 2010 (ok)_08 Thuong mai va Du lich (Ok)" xfId="410"/>
    <cellStyle name="_07. NGTT2009-NN_Lam nghiep, thuy san 2010 (ok)_09 Chi so gia 2011- VuTKG-1 (Ok)" xfId="411"/>
    <cellStyle name="_07. NGTT2009-NN_Lam nghiep, thuy san 2010 (ok)_09 Du lich" xfId="412"/>
    <cellStyle name="_07. NGTT2009-NN_Lam nghiep, thuy san 2010 (ok)_10 Van tai va BCVT (da sua ok)" xfId="413"/>
    <cellStyle name="_07. NGTT2009-NN_Lam nghiep, thuy san 2010 (ok)_12 Giao duc, Y Te va Muc songnam2011" xfId="414"/>
    <cellStyle name="_07. NGTT2009-NN_Lam nghiep, thuy san 2010 (ok)_nien giam tom tat du lich va XNK" xfId="415"/>
    <cellStyle name="_07. NGTT2009-NN_Lam nghiep, thuy san 2010 (ok)_Nongnghiep" xfId="416"/>
    <cellStyle name="_07. NGTT2009-NN_Lam nghiep, thuy san 2010 (ok)_XNK" xfId="417"/>
    <cellStyle name="_07. NGTT2009-NN_Maket NGTT Cong nghiep 2011" xfId="418"/>
    <cellStyle name="_07. NGTT2009-NN_Maket NGTT Cong nghiep 2011_08 Cong nghiep 2010" xfId="419"/>
    <cellStyle name="_07. NGTT2009-NN_Maket NGTT Cong nghiep 2011_08 Thuong mai va Du lich (Ok)" xfId="420"/>
    <cellStyle name="_07. NGTT2009-NN_Maket NGTT Cong nghiep 2011_09 Chi so gia 2011- VuTKG-1 (Ok)" xfId="421"/>
    <cellStyle name="_07. NGTT2009-NN_Maket NGTT Cong nghiep 2011_09 Du lich" xfId="422"/>
    <cellStyle name="_07. NGTT2009-NN_Maket NGTT Cong nghiep 2011_10 Van tai va BCVT (da sua ok)" xfId="423"/>
    <cellStyle name="_07. NGTT2009-NN_Maket NGTT Cong nghiep 2011_12 Giao duc, Y Te va Muc songnam2011" xfId="424"/>
    <cellStyle name="_07. NGTT2009-NN_Maket NGTT Cong nghiep 2011_nien giam tom tat du lich va XNK" xfId="425"/>
    <cellStyle name="_07. NGTT2009-NN_Maket NGTT Cong nghiep 2011_Nongnghiep" xfId="426"/>
    <cellStyle name="_07. NGTT2009-NN_Maket NGTT Cong nghiep 2011_XNK" xfId="427"/>
    <cellStyle name="_07. NGTT2009-NN_Maket NGTT Doanh Nghiep 2011" xfId="428"/>
    <cellStyle name="_07. NGTT2009-NN_Maket NGTT Doanh Nghiep 2011_08 Cong nghiep 2010" xfId="429"/>
    <cellStyle name="_07. NGTT2009-NN_Maket NGTT Doanh Nghiep 2011_08 Thuong mai va Du lich (Ok)" xfId="430"/>
    <cellStyle name="_07. NGTT2009-NN_Maket NGTT Doanh Nghiep 2011_09 Chi so gia 2011- VuTKG-1 (Ok)" xfId="431"/>
    <cellStyle name="_07. NGTT2009-NN_Maket NGTT Doanh Nghiep 2011_09 Du lich" xfId="432"/>
    <cellStyle name="_07. NGTT2009-NN_Maket NGTT Doanh Nghiep 2011_10 Van tai va BCVT (da sua ok)" xfId="433"/>
    <cellStyle name="_07. NGTT2009-NN_Maket NGTT Doanh Nghiep 2011_12 Giao duc, Y Te va Muc songnam2011" xfId="434"/>
    <cellStyle name="_07. NGTT2009-NN_Maket NGTT Doanh Nghiep 2011_nien giam tom tat du lich va XNK" xfId="435"/>
    <cellStyle name="_07. NGTT2009-NN_Maket NGTT Doanh Nghiep 2011_Nongnghiep" xfId="436"/>
    <cellStyle name="_07. NGTT2009-NN_Maket NGTT Doanh Nghiep 2011_XNK" xfId="437"/>
    <cellStyle name="_07. NGTT2009-NN_Maket NGTT Thu chi NS 2011" xfId="438"/>
    <cellStyle name="_07. NGTT2009-NN_Maket NGTT Thu chi NS 2011_08 Cong nghiep 2010" xfId="439"/>
    <cellStyle name="_07. NGTT2009-NN_Maket NGTT Thu chi NS 2011_08 Thuong mai va Du lich (Ok)" xfId="440"/>
    <cellStyle name="_07. NGTT2009-NN_Maket NGTT Thu chi NS 2011_09 Chi so gia 2011- VuTKG-1 (Ok)" xfId="441"/>
    <cellStyle name="_07. NGTT2009-NN_Maket NGTT Thu chi NS 2011_09 Du lich" xfId="442"/>
    <cellStyle name="_07. NGTT2009-NN_Maket NGTT Thu chi NS 2011_10 Van tai va BCVT (da sua ok)" xfId="443"/>
    <cellStyle name="_07. NGTT2009-NN_Maket NGTT Thu chi NS 2011_12 Giao duc, Y Te va Muc songnam2011" xfId="444"/>
    <cellStyle name="_07. NGTT2009-NN_Maket NGTT Thu chi NS 2011_nien giam tom tat du lich va XNK" xfId="445"/>
    <cellStyle name="_07. NGTT2009-NN_Maket NGTT Thu chi NS 2011_Nongnghiep" xfId="446"/>
    <cellStyle name="_07. NGTT2009-NN_Maket NGTT Thu chi NS 2011_XNK" xfId="447"/>
    <cellStyle name="_07. NGTT2009-NN_Maket NGTT2012 LN,TS (7-1-2013)" xfId="448"/>
    <cellStyle name="_07. NGTT2009-NN_Maket NGTT2012 LN,TS (7-1-2013)_Nongnghiep" xfId="449"/>
    <cellStyle name="_07. NGTT2009-NN_Ngiam_lamnghiep_2011_v2(1)(1)" xfId="450"/>
    <cellStyle name="_07. NGTT2009-NN_Ngiam_lamnghiep_2011_v2(1)(1)_Nongnghiep" xfId="451"/>
    <cellStyle name="_07. NGTT2009-NN_NGTT Ca the 2011 Diep" xfId="452"/>
    <cellStyle name="_07. NGTT2009-NN_NGTT Ca the 2011 Diep_08 Cong nghiep 2010" xfId="453"/>
    <cellStyle name="_07. NGTT2009-NN_NGTT Ca the 2011 Diep_08 Thuong mai va Du lich (Ok)" xfId="454"/>
    <cellStyle name="_07. NGTT2009-NN_NGTT Ca the 2011 Diep_09 Chi so gia 2011- VuTKG-1 (Ok)" xfId="455"/>
    <cellStyle name="_07. NGTT2009-NN_NGTT Ca the 2011 Diep_09 Du lich" xfId="456"/>
    <cellStyle name="_07. NGTT2009-NN_NGTT Ca the 2011 Diep_10 Van tai va BCVT (da sua ok)" xfId="457"/>
    <cellStyle name="_07. NGTT2009-NN_NGTT Ca the 2011 Diep_12 Giao duc, Y Te va Muc songnam2011" xfId="458"/>
    <cellStyle name="_07. NGTT2009-NN_NGTT Ca the 2011 Diep_nien giam tom tat du lich va XNK" xfId="459"/>
    <cellStyle name="_07. NGTT2009-NN_NGTT Ca the 2011 Diep_Nongnghiep" xfId="460"/>
    <cellStyle name="_07. NGTT2009-NN_NGTT Ca the 2011 Diep_XNK" xfId="461"/>
    <cellStyle name="_07. NGTT2009-NN_NGTT LN,TS 2012 (Chuan)" xfId="462"/>
    <cellStyle name="_07. NGTT2009-NN_Nien giam day du  Nong nghiep 2010" xfId="463"/>
    <cellStyle name="_07. NGTT2009-NN_Nien giam TT Vu Nong nghiep 2012(solieu)-gui Vu TH 29-3-2013" xfId="464"/>
    <cellStyle name="_07. NGTT2009-NN_Nongnghiep" xfId="465"/>
    <cellStyle name="_07. NGTT2009-NN_Nongnghiep_Bo sung 04 bieu Cong nghiep" xfId="466"/>
    <cellStyle name="_07. NGTT2009-NN_Nongnghiep_Mau" xfId="467"/>
    <cellStyle name="_07. NGTT2009-NN_Nongnghiep_NGDD 2013 Thu chi NSNN " xfId="468"/>
    <cellStyle name="_07. NGTT2009-NN_Nongnghiep_Nongnghiep NGDD 2012_cap nhat den 24-5-2013(1)" xfId="469"/>
    <cellStyle name="_07. NGTT2009-NN_Phan i (in)" xfId="470"/>
    <cellStyle name="_07. NGTT2009-NN_So lieu quoc te TH" xfId="471"/>
    <cellStyle name="_07. NGTT2009-NN_So lieu quoc te TH_08 Cong nghiep 2010" xfId="472"/>
    <cellStyle name="_07. NGTT2009-NN_So lieu quoc te TH_08 Thuong mai va Du lich (Ok)" xfId="473"/>
    <cellStyle name="_07. NGTT2009-NN_So lieu quoc te TH_09 Chi so gia 2011- VuTKG-1 (Ok)" xfId="474"/>
    <cellStyle name="_07. NGTT2009-NN_So lieu quoc te TH_09 Du lich" xfId="475"/>
    <cellStyle name="_07. NGTT2009-NN_So lieu quoc te TH_10 Van tai va BCVT (da sua ok)" xfId="476"/>
    <cellStyle name="_07. NGTT2009-NN_So lieu quoc te TH_12 Giao duc, Y Te va Muc songnam2011" xfId="477"/>
    <cellStyle name="_07. NGTT2009-NN_So lieu quoc te TH_nien giam tom tat du lich va XNK" xfId="478"/>
    <cellStyle name="_07. NGTT2009-NN_So lieu quoc te TH_Nongnghiep" xfId="479"/>
    <cellStyle name="_07. NGTT2009-NN_So lieu quoc te TH_XNK" xfId="480"/>
    <cellStyle name="_07. NGTT2009-NN_So lieu quoc te(GDP)" xfId="481"/>
    <cellStyle name="_07. NGTT2009-NN_So lieu quoc te(GDP)_02  Dan so lao dong(OK)" xfId="482"/>
    <cellStyle name="_07. NGTT2009-NN_So lieu quoc te(GDP)_03 TKQG va Thu chi NSNN 2012" xfId="483"/>
    <cellStyle name="_07. NGTT2009-NN_So lieu quoc te(GDP)_04 Doanh nghiep va CSKDCT 2012" xfId="484"/>
    <cellStyle name="_07. NGTT2009-NN_So lieu quoc te(GDP)_05 Doanh nghiep va Ca the_2011 (Ok)" xfId="485"/>
    <cellStyle name="_07. NGTT2009-NN_So lieu quoc te(GDP)_07 NGTT CN 2012" xfId="486"/>
    <cellStyle name="_07. NGTT2009-NN_So lieu quoc te(GDP)_08 Thuong mai Tong muc - Diep" xfId="487"/>
    <cellStyle name="_07. NGTT2009-NN_So lieu quoc te(GDP)_08 Thuong mai va Du lich (Ok)" xfId="488"/>
    <cellStyle name="_07. NGTT2009-NN_So lieu quoc te(GDP)_09 Chi so gia 2011- VuTKG-1 (Ok)" xfId="489"/>
    <cellStyle name="_07. NGTT2009-NN_So lieu quoc te(GDP)_09 Du lich" xfId="490"/>
    <cellStyle name="_07. NGTT2009-NN_So lieu quoc te(GDP)_10 Van tai va BCVT (da sua ok)" xfId="491"/>
    <cellStyle name="_07. NGTT2009-NN_So lieu quoc te(GDP)_11 (3)" xfId="492"/>
    <cellStyle name="_07. NGTT2009-NN_So lieu quoc te(GDP)_11 (3)_04 Doanh nghiep va CSKDCT 2012" xfId="493"/>
    <cellStyle name="_07. NGTT2009-NN_So lieu quoc te(GDP)_11 (3)_Xl0000167" xfId="494"/>
    <cellStyle name="_07. NGTT2009-NN_So lieu quoc te(GDP)_12 (2)" xfId="495"/>
    <cellStyle name="_07. NGTT2009-NN_So lieu quoc te(GDP)_12 (2)_04 Doanh nghiep va CSKDCT 2012" xfId="496"/>
    <cellStyle name="_07. NGTT2009-NN_So lieu quoc te(GDP)_12 (2)_Xl0000167" xfId="497"/>
    <cellStyle name="_07. NGTT2009-NN_So lieu quoc te(GDP)_12 Giao duc, Y Te va Muc songnam2011" xfId="498"/>
    <cellStyle name="_07. NGTT2009-NN_So lieu quoc te(GDP)_12 So lieu quoc te (Ok)" xfId="499"/>
    <cellStyle name="_07. NGTT2009-NN_So lieu quoc te(GDP)_13 Van tai 2012" xfId="500"/>
    <cellStyle name="_07. NGTT2009-NN_So lieu quoc te(GDP)_Giaoduc2013(ok)" xfId="501"/>
    <cellStyle name="_07. NGTT2009-NN_So lieu quoc te(GDP)_Maket NGTT2012 LN,TS (7-1-2013)" xfId="502"/>
    <cellStyle name="_07. NGTT2009-NN_So lieu quoc te(GDP)_Maket NGTT2012 LN,TS (7-1-2013)_Nongnghiep" xfId="503"/>
    <cellStyle name="_07. NGTT2009-NN_So lieu quoc te(GDP)_Ngiam_lamnghiep_2011_v2(1)(1)" xfId="504"/>
    <cellStyle name="_07. NGTT2009-NN_So lieu quoc te(GDP)_Ngiam_lamnghiep_2011_v2(1)(1)_Nongnghiep" xfId="505"/>
    <cellStyle name="_07. NGTT2009-NN_So lieu quoc te(GDP)_NGTT LN,TS 2012 (Chuan)" xfId="506"/>
    <cellStyle name="_07. NGTT2009-NN_So lieu quoc te(GDP)_Nien giam TT Vu Nong nghiep 2012(solieu)-gui Vu TH 29-3-2013" xfId="507"/>
    <cellStyle name="_07. NGTT2009-NN_So lieu quoc te(GDP)_Nongnghiep" xfId="508"/>
    <cellStyle name="_07. NGTT2009-NN_So lieu quoc te(GDP)_Nongnghiep NGDD 2012_cap nhat den 24-5-2013(1)" xfId="509"/>
    <cellStyle name="_07. NGTT2009-NN_So lieu quoc te(GDP)_Nongnghiep_Nongnghiep NGDD 2012_cap nhat den 24-5-2013(1)" xfId="510"/>
    <cellStyle name="_07. NGTT2009-NN_So lieu quoc te(GDP)_Xl0000147" xfId="511"/>
    <cellStyle name="_07. NGTT2009-NN_So lieu quoc te(GDP)_Xl0000167" xfId="512"/>
    <cellStyle name="_07. NGTT2009-NN_So lieu quoc te(GDP)_XNK" xfId="513"/>
    <cellStyle name="_07. NGTT2009-NN_Thuong mai va Du lich" xfId="514"/>
    <cellStyle name="_07. NGTT2009-NN_Thuong mai va Du lich_01 Don vi HC" xfId="515"/>
    <cellStyle name="_07. NGTT2009-NN_Thuong mai va Du lich_NGDD 2013 Thu chi NSNN " xfId="516"/>
    <cellStyle name="_07. NGTT2009-NN_Tong hop 1" xfId="517"/>
    <cellStyle name="_07. NGTT2009-NN_Tong hop NGTT" xfId="518"/>
    <cellStyle name="_07. NGTT2009-NN_Xl0000167" xfId="519"/>
    <cellStyle name="_07. NGTT2009-NN_XNK" xfId="520"/>
    <cellStyle name="_07. NGTT2009-NN_XNK (10-6)" xfId="521"/>
    <cellStyle name="_07. NGTT2009-NN_XNK_08 Thuong mai Tong muc - Diep" xfId="522"/>
    <cellStyle name="_07. NGTT2009-NN_XNK_Bo sung 04 bieu Cong nghiep" xfId="523"/>
    <cellStyle name="_07. NGTT2009-NN_XNK-2012" xfId="524"/>
    <cellStyle name="_07. NGTT2009-NN_XNK-Market" xfId="525"/>
    <cellStyle name="_09 VAN TAI(OK)" xfId="526"/>
    <cellStyle name="_09.GD-Yte_TT_MSDC2008" xfId="527"/>
    <cellStyle name="_09.GD-Yte_TT_MSDC2008 10" xfId="528"/>
    <cellStyle name="_09.GD-Yte_TT_MSDC2008 11" xfId="529"/>
    <cellStyle name="_09.GD-Yte_TT_MSDC2008 12" xfId="530"/>
    <cellStyle name="_09.GD-Yte_TT_MSDC2008 13" xfId="531"/>
    <cellStyle name="_09.GD-Yte_TT_MSDC2008 14" xfId="532"/>
    <cellStyle name="_09.GD-Yte_TT_MSDC2008 15" xfId="533"/>
    <cellStyle name="_09.GD-Yte_TT_MSDC2008 16" xfId="534"/>
    <cellStyle name="_09.GD-Yte_TT_MSDC2008 17" xfId="535"/>
    <cellStyle name="_09.GD-Yte_TT_MSDC2008 18" xfId="536"/>
    <cellStyle name="_09.GD-Yte_TT_MSDC2008 19" xfId="537"/>
    <cellStyle name="_09.GD-Yte_TT_MSDC2008 2" xfId="538"/>
    <cellStyle name="_09.GD-Yte_TT_MSDC2008 3" xfId="539"/>
    <cellStyle name="_09.GD-Yte_TT_MSDC2008 4" xfId="540"/>
    <cellStyle name="_09.GD-Yte_TT_MSDC2008 5" xfId="541"/>
    <cellStyle name="_09.GD-Yte_TT_MSDC2008 6" xfId="542"/>
    <cellStyle name="_09.GD-Yte_TT_MSDC2008 7" xfId="543"/>
    <cellStyle name="_09.GD-Yte_TT_MSDC2008 8" xfId="544"/>
    <cellStyle name="_09.GD-Yte_TT_MSDC2008 9" xfId="545"/>
    <cellStyle name="_09.GD-Yte_TT_MSDC2008_01 Don vi HC" xfId="546"/>
    <cellStyle name="_09.GD-Yte_TT_MSDC2008_01 DVHC-DSLD 2010" xfId="547"/>
    <cellStyle name="_09.GD-Yte_TT_MSDC2008_01 DVHC-DSLD 2010_01 Don vi HC" xfId="548"/>
    <cellStyle name="_09.GD-Yte_TT_MSDC2008_01 DVHC-DSLD 2010_02 Danso_Laodong 2012(chuan) CO SO" xfId="549"/>
    <cellStyle name="_09.GD-Yte_TT_MSDC2008_01 DVHC-DSLD 2010_04 Doanh nghiep va CSKDCT 2012" xfId="550"/>
    <cellStyle name="_09.GD-Yte_TT_MSDC2008_01 DVHC-DSLD 2010_08 Thuong mai Tong muc - Diep" xfId="551"/>
    <cellStyle name="_09.GD-Yte_TT_MSDC2008_01 DVHC-DSLD 2010_Bo sung 04 bieu Cong nghiep" xfId="552"/>
    <cellStyle name="_09.GD-Yte_TT_MSDC2008_01 DVHC-DSLD 2010_Mau" xfId="553"/>
    <cellStyle name="_09.GD-Yte_TT_MSDC2008_01 DVHC-DSLD 2010_NGDD 2013 Thu chi NSNN " xfId="554"/>
    <cellStyle name="_09.GD-Yte_TT_MSDC2008_01 DVHC-DSLD 2010_Nien giam KT_TV 2010" xfId="555"/>
    <cellStyle name="_09.GD-Yte_TT_MSDC2008_01 DVHC-DSLD 2010_nien giam tom tat 2010 (thuy)" xfId="556"/>
    <cellStyle name="_09.GD-Yte_TT_MSDC2008_01 DVHC-DSLD 2010_nien giam tom tat 2010 (thuy)_01 Don vi HC" xfId="557"/>
    <cellStyle name="_09.GD-Yte_TT_MSDC2008_01 DVHC-DSLD 2010_nien giam tom tat 2010 (thuy)_02 Danso_Laodong 2012(chuan) CO SO" xfId="558"/>
    <cellStyle name="_09.GD-Yte_TT_MSDC2008_01 DVHC-DSLD 2010_nien giam tom tat 2010 (thuy)_04 Doanh nghiep va CSKDCT 2012" xfId="559"/>
    <cellStyle name="_09.GD-Yte_TT_MSDC2008_01 DVHC-DSLD 2010_nien giam tom tat 2010 (thuy)_08 Thuong mai Tong muc - Diep" xfId="560"/>
    <cellStyle name="_09.GD-Yte_TT_MSDC2008_01 DVHC-DSLD 2010_nien giam tom tat 2010 (thuy)_09 Thuong mai va Du lich" xfId="561"/>
    <cellStyle name="_09.GD-Yte_TT_MSDC2008_01 DVHC-DSLD 2010_nien giam tom tat 2010 (thuy)_09 Thuong mai va Du lich_01 Don vi HC" xfId="562"/>
    <cellStyle name="_09.GD-Yte_TT_MSDC2008_01 DVHC-DSLD 2010_nien giam tom tat 2010 (thuy)_09 Thuong mai va Du lich_NGDD 2013 Thu chi NSNN " xfId="563"/>
    <cellStyle name="_09.GD-Yte_TT_MSDC2008_01 DVHC-DSLD 2010_nien giam tom tat 2010 (thuy)_Xl0000167" xfId="564"/>
    <cellStyle name="_09.GD-Yte_TT_MSDC2008_01 DVHC-DSLD 2010_Tong hop NGTT" xfId="565"/>
    <cellStyle name="_09.GD-Yte_TT_MSDC2008_01 DVHC-DSLD 2010_Tong hop NGTT_09 Thuong mai va Du lich" xfId="566"/>
    <cellStyle name="_09.GD-Yte_TT_MSDC2008_01 DVHC-DSLD 2010_Tong hop NGTT_09 Thuong mai va Du lich_01 Don vi HC" xfId="567"/>
    <cellStyle name="_09.GD-Yte_TT_MSDC2008_01 DVHC-DSLD 2010_Tong hop NGTT_09 Thuong mai va Du lich_NGDD 2013 Thu chi NSNN " xfId="568"/>
    <cellStyle name="_09.GD-Yte_TT_MSDC2008_01 DVHC-DSLD 2010_Xl0000167" xfId="569"/>
    <cellStyle name="_09.GD-Yte_TT_MSDC2008_02  Dan so lao dong(OK)" xfId="570"/>
    <cellStyle name="_09.GD-Yte_TT_MSDC2008_02 Danso_Laodong 2012(chuan) CO SO" xfId="571"/>
    <cellStyle name="_09.GD-Yte_TT_MSDC2008_03 Dautu 2010" xfId="572"/>
    <cellStyle name="_09.GD-Yte_TT_MSDC2008_03 Dautu 2010_01 Don vi HC" xfId="573"/>
    <cellStyle name="_09.GD-Yte_TT_MSDC2008_03 Dautu 2010_02 Danso_Laodong 2012(chuan) CO SO" xfId="574"/>
    <cellStyle name="_09.GD-Yte_TT_MSDC2008_03 Dautu 2010_04 Doanh nghiep va CSKDCT 2012" xfId="575"/>
    <cellStyle name="_09.GD-Yte_TT_MSDC2008_03 Dautu 2010_08 Thuong mai Tong muc - Diep" xfId="576"/>
    <cellStyle name="_09.GD-Yte_TT_MSDC2008_03 Dautu 2010_09 Thuong mai va Du lich" xfId="577"/>
    <cellStyle name="_09.GD-Yte_TT_MSDC2008_03 Dautu 2010_09 Thuong mai va Du lich_01 Don vi HC" xfId="578"/>
    <cellStyle name="_09.GD-Yte_TT_MSDC2008_03 Dautu 2010_09 Thuong mai va Du lich_NGDD 2013 Thu chi NSNN " xfId="579"/>
    <cellStyle name="_09.GD-Yte_TT_MSDC2008_03 Dautu 2010_Xl0000167" xfId="580"/>
    <cellStyle name="_09.GD-Yte_TT_MSDC2008_03 TKQG" xfId="581"/>
    <cellStyle name="_09.GD-Yte_TT_MSDC2008_03 TKQG_02  Dan so lao dong(OK)" xfId="582"/>
    <cellStyle name="_09.GD-Yte_TT_MSDC2008_03 TKQG_Xl0000167" xfId="583"/>
    <cellStyle name="_09.GD-Yte_TT_MSDC2008_04 Doanh nghiep va CSKDCT 2012" xfId="584"/>
    <cellStyle name="_09.GD-Yte_TT_MSDC2008_05 Doanh nghiep va Ca the_2011 (Ok)" xfId="585"/>
    <cellStyle name="_09.GD-Yte_TT_MSDC2008_05 NGTT DN 2010 (OK)" xfId="586"/>
    <cellStyle name="_09.GD-Yte_TT_MSDC2008_05 NGTT DN 2010 (OK)_Bo sung 04 bieu Cong nghiep" xfId="587"/>
    <cellStyle name="_09.GD-Yte_TT_MSDC2008_05 Thu chi NSNN" xfId="588"/>
    <cellStyle name="_09.GD-Yte_TT_MSDC2008_06 Nong, lam nghiep 2010  (ok)" xfId="589"/>
    <cellStyle name="_09.GD-Yte_TT_MSDC2008_07 NGTT CN 2012" xfId="590"/>
    <cellStyle name="_09.GD-Yte_TT_MSDC2008_08 Thuong mai Tong muc - Diep" xfId="591"/>
    <cellStyle name="_09.GD-Yte_TT_MSDC2008_08 Thuong mai va Du lich (Ok)" xfId="592"/>
    <cellStyle name="_09.GD-Yte_TT_MSDC2008_09 Chi so gia 2011- VuTKG-1 (Ok)" xfId="593"/>
    <cellStyle name="_09.GD-Yte_TT_MSDC2008_09 Du lich" xfId="594"/>
    <cellStyle name="_09.GD-Yte_TT_MSDC2008_10 Market VH, YT, GD, NGTT 2011 " xfId="595"/>
    <cellStyle name="_09.GD-Yte_TT_MSDC2008_10 Market VH, YT, GD, NGTT 2011 _02  Dan so lao dong(OK)" xfId="596"/>
    <cellStyle name="_09.GD-Yte_TT_MSDC2008_10 Market VH, YT, GD, NGTT 2011 _03 TKQG va Thu chi NSNN 2012" xfId="597"/>
    <cellStyle name="_09.GD-Yte_TT_MSDC2008_10 Market VH, YT, GD, NGTT 2011 _04 Doanh nghiep va CSKDCT 2012" xfId="598"/>
    <cellStyle name="_09.GD-Yte_TT_MSDC2008_10 Market VH, YT, GD, NGTT 2011 _05 Doanh nghiep va Ca the_2011 (Ok)" xfId="599"/>
    <cellStyle name="_09.GD-Yte_TT_MSDC2008_10 Market VH, YT, GD, NGTT 2011 _07 NGTT CN 2012" xfId="600"/>
    <cellStyle name="_09.GD-Yte_TT_MSDC2008_10 Market VH, YT, GD, NGTT 2011 _08 Thuong mai Tong muc - Diep" xfId="601"/>
    <cellStyle name="_09.GD-Yte_TT_MSDC2008_10 Market VH, YT, GD, NGTT 2011 _08 Thuong mai va Du lich (Ok)" xfId="602"/>
    <cellStyle name="_09.GD-Yte_TT_MSDC2008_10 Market VH, YT, GD, NGTT 2011 _09 Chi so gia 2011- VuTKG-1 (Ok)" xfId="603"/>
    <cellStyle name="_09.GD-Yte_TT_MSDC2008_10 Market VH, YT, GD, NGTT 2011 _09 Du lich" xfId="604"/>
    <cellStyle name="_09.GD-Yte_TT_MSDC2008_10 Market VH, YT, GD, NGTT 2011 _10 Van tai va BCVT (da sua ok)" xfId="605"/>
    <cellStyle name="_09.GD-Yte_TT_MSDC2008_10 Market VH, YT, GD, NGTT 2011 _11 (3)" xfId="606"/>
    <cellStyle name="_09.GD-Yte_TT_MSDC2008_10 Market VH, YT, GD, NGTT 2011 _11 (3)_04 Doanh nghiep va CSKDCT 2012" xfId="607"/>
    <cellStyle name="_09.GD-Yte_TT_MSDC2008_10 Market VH, YT, GD, NGTT 2011 _11 (3)_Xl0000167" xfId="608"/>
    <cellStyle name="_09.GD-Yte_TT_MSDC2008_10 Market VH, YT, GD, NGTT 2011 _12 (2)" xfId="609"/>
    <cellStyle name="_09.GD-Yte_TT_MSDC2008_10 Market VH, YT, GD, NGTT 2011 _12 (2)_04 Doanh nghiep va CSKDCT 2012" xfId="610"/>
    <cellStyle name="_09.GD-Yte_TT_MSDC2008_10 Market VH, YT, GD, NGTT 2011 _12 (2)_Xl0000167" xfId="611"/>
    <cellStyle name="_09.GD-Yte_TT_MSDC2008_10 Market VH, YT, GD, NGTT 2011 _12 Giao duc, Y Te va Muc songnam2011" xfId="612"/>
    <cellStyle name="_09.GD-Yte_TT_MSDC2008_10 Market VH, YT, GD, NGTT 2011 _13 Van tai 2012" xfId="613"/>
    <cellStyle name="_09.GD-Yte_TT_MSDC2008_10 Market VH, YT, GD, NGTT 2011 _Giaoduc2013(ok)" xfId="614"/>
    <cellStyle name="_09.GD-Yte_TT_MSDC2008_10 Market VH, YT, GD, NGTT 2011 _Maket NGTT2012 LN,TS (7-1-2013)" xfId="615"/>
    <cellStyle name="_09.GD-Yte_TT_MSDC2008_10 Market VH, YT, GD, NGTT 2011 _Maket NGTT2012 LN,TS (7-1-2013)_Nongnghiep" xfId="616"/>
    <cellStyle name="_09.GD-Yte_TT_MSDC2008_10 Market VH, YT, GD, NGTT 2011 _Ngiam_lamnghiep_2011_v2(1)(1)" xfId="617"/>
    <cellStyle name="_09.GD-Yte_TT_MSDC2008_10 Market VH, YT, GD, NGTT 2011 _Ngiam_lamnghiep_2011_v2(1)(1)_Nongnghiep" xfId="618"/>
    <cellStyle name="_09.GD-Yte_TT_MSDC2008_10 Market VH, YT, GD, NGTT 2011 _NGTT LN,TS 2012 (Chuan)" xfId="619"/>
    <cellStyle name="_09.GD-Yte_TT_MSDC2008_10 Market VH, YT, GD, NGTT 2011 _Nien giam TT Vu Nong nghiep 2012(solieu)-gui Vu TH 29-3-2013" xfId="620"/>
    <cellStyle name="_09.GD-Yte_TT_MSDC2008_10 Market VH, YT, GD, NGTT 2011 _Nongnghiep" xfId="621"/>
    <cellStyle name="_09.GD-Yte_TT_MSDC2008_10 Market VH, YT, GD, NGTT 2011 _Nongnghiep NGDD 2012_cap nhat den 24-5-2013(1)" xfId="622"/>
    <cellStyle name="_09.GD-Yte_TT_MSDC2008_10 Market VH, YT, GD, NGTT 2011 _Nongnghiep_Nongnghiep NGDD 2012_cap nhat den 24-5-2013(1)" xfId="623"/>
    <cellStyle name="_09.GD-Yte_TT_MSDC2008_10 Market VH, YT, GD, NGTT 2011 _So lieu quoc te TH" xfId="624"/>
    <cellStyle name="_09.GD-Yte_TT_MSDC2008_10 Market VH, YT, GD, NGTT 2011 _Xl0000147" xfId="625"/>
    <cellStyle name="_09.GD-Yte_TT_MSDC2008_10 Market VH, YT, GD, NGTT 2011 _Xl0000167" xfId="626"/>
    <cellStyle name="_09.GD-Yte_TT_MSDC2008_10 Market VH, YT, GD, NGTT 2011 _XNK" xfId="627"/>
    <cellStyle name="_09.GD-Yte_TT_MSDC2008_10 Van tai va BCVT (da sua ok)" xfId="628"/>
    <cellStyle name="_09.GD-Yte_TT_MSDC2008_10 VH, YT, GD, NGTT 2010 - (OK)" xfId="629"/>
    <cellStyle name="_09.GD-Yte_TT_MSDC2008_10 VH, YT, GD, NGTT 2010 - (OK)_Bo sung 04 bieu Cong nghiep" xfId="630"/>
    <cellStyle name="_09.GD-Yte_TT_MSDC2008_11 (3)" xfId="631"/>
    <cellStyle name="_09.GD-Yte_TT_MSDC2008_11 (3)_04 Doanh nghiep va CSKDCT 2012" xfId="632"/>
    <cellStyle name="_09.GD-Yte_TT_MSDC2008_11 (3)_Xl0000167" xfId="633"/>
    <cellStyle name="_09.GD-Yte_TT_MSDC2008_11 So lieu quoc te 2010-final" xfId="634"/>
    <cellStyle name="_09.GD-Yte_TT_MSDC2008_12 (2)" xfId="635"/>
    <cellStyle name="_09.GD-Yte_TT_MSDC2008_12 (2)_04 Doanh nghiep va CSKDCT 2012" xfId="636"/>
    <cellStyle name="_09.GD-Yte_TT_MSDC2008_12 (2)_Xl0000167" xfId="637"/>
    <cellStyle name="_09.GD-Yte_TT_MSDC2008_12 Chi so gia 2012(chuan) co so" xfId="638"/>
    <cellStyle name="_09.GD-Yte_TT_MSDC2008_12 Giao duc, Y Te va Muc songnam2011" xfId="639"/>
    <cellStyle name="_09.GD-Yte_TT_MSDC2008_13 Van tai 2012" xfId="640"/>
    <cellStyle name="_09.GD-Yte_TT_MSDC2008_Book1" xfId="641"/>
    <cellStyle name="_09.GD-Yte_TT_MSDC2008_Dat Dai NGTT -2013" xfId="642"/>
    <cellStyle name="_09.GD-Yte_TT_MSDC2008_Giaoduc2013(ok)" xfId="643"/>
    <cellStyle name="_09.GD-Yte_TT_MSDC2008_GTSXNN" xfId="644"/>
    <cellStyle name="_09.GD-Yte_TT_MSDC2008_GTSXNN_Nongnghiep NGDD 2012_cap nhat den 24-5-2013(1)" xfId="645"/>
    <cellStyle name="_09.GD-Yte_TT_MSDC2008_Maket NGTT Thu chi NS 2011" xfId="646"/>
    <cellStyle name="_09.GD-Yte_TT_MSDC2008_Maket NGTT Thu chi NS 2011_08 Cong nghiep 2010" xfId="647"/>
    <cellStyle name="_09.GD-Yte_TT_MSDC2008_Maket NGTT Thu chi NS 2011_08 Thuong mai va Du lich (Ok)" xfId="648"/>
    <cellStyle name="_09.GD-Yte_TT_MSDC2008_Maket NGTT Thu chi NS 2011_09 Chi so gia 2011- VuTKG-1 (Ok)" xfId="649"/>
    <cellStyle name="_09.GD-Yte_TT_MSDC2008_Maket NGTT Thu chi NS 2011_09 Du lich" xfId="650"/>
    <cellStyle name="_09.GD-Yte_TT_MSDC2008_Maket NGTT Thu chi NS 2011_10 Van tai va BCVT (da sua ok)" xfId="651"/>
    <cellStyle name="_09.GD-Yte_TT_MSDC2008_Maket NGTT Thu chi NS 2011_12 Giao duc, Y Te va Muc songnam2011" xfId="652"/>
    <cellStyle name="_09.GD-Yte_TT_MSDC2008_Maket NGTT Thu chi NS 2011_nien giam tom tat du lich va XNK" xfId="653"/>
    <cellStyle name="_09.GD-Yte_TT_MSDC2008_Maket NGTT Thu chi NS 2011_Nongnghiep" xfId="654"/>
    <cellStyle name="_09.GD-Yte_TT_MSDC2008_Maket NGTT Thu chi NS 2011_XNK" xfId="655"/>
    <cellStyle name="_09.GD-Yte_TT_MSDC2008_Maket NGTT2012 LN,TS (7-1-2013)" xfId="656"/>
    <cellStyle name="_09.GD-Yte_TT_MSDC2008_Maket NGTT2012 LN,TS (7-1-2013)_Nongnghiep" xfId="657"/>
    <cellStyle name="_09.GD-Yte_TT_MSDC2008_Mau" xfId="658"/>
    <cellStyle name="_09.GD-Yte_TT_MSDC2008_Ngiam_lamnghiep_2011_v2(1)(1)" xfId="659"/>
    <cellStyle name="_09.GD-Yte_TT_MSDC2008_Ngiam_lamnghiep_2011_v2(1)(1)_Nongnghiep" xfId="660"/>
    <cellStyle name="_09.GD-Yte_TT_MSDC2008_NGTT LN,TS 2012 (Chuan)" xfId="661"/>
    <cellStyle name="_09.GD-Yte_TT_MSDC2008_Nien giam day du  Nong nghiep 2010" xfId="662"/>
    <cellStyle name="_09.GD-Yte_TT_MSDC2008_Nien giam KT_TV 2010" xfId="663"/>
    <cellStyle name="_09.GD-Yte_TT_MSDC2008_Nien giam TT Vu Nong nghiep 2012(solieu)-gui Vu TH 29-3-2013" xfId="664"/>
    <cellStyle name="_09.GD-Yte_TT_MSDC2008_Nongnghiep" xfId="665"/>
    <cellStyle name="_09.GD-Yte_TT_MSDC2008_Nongnghiep_Bo sung 04 bieu Cong nghiep" xfId="666"/>
    <cellStyle name="_09.GD-Yte_TT_MSDC2008_Nongnghiep_Mau" xfId="667"/>
    <cellStyle name="_09.GD-Yte_TT_MSDC2008_Nongnghiep_NGDD 2013 Thu chi NSNN " xfId="668"/>
    <cellStyle name="_09.GD-Yte_TT_MSDC2008_Nongnghiep_Nongnghiep NGDD 2012_cap nhat den 24-5-2013(1)" xfId="669"/>
    <cellStyle name="_09.GD-Yte_TT_MSDC2008_Phan i (in)" xfId="670"/>
    <cellStyle name="_09.GD-Yte_TT_MSDC2008_So lieu quoc te TH" xfId="671"/>
    <cellStyle name="_09.GD-Yte_TT_MSDC2008_So lieu quoc te TH_08 Cong nghiep 2010" xfId="672"/>
    <cellStyle name="_09.GD-Yte_TT_MSDC2008_So lieu quoc te TH_08 Thuong mai va Du lich (Ok)" xfId="673"/>
    <cellStyle name="_09.GD-Yte_TT_MSDC2008_So lieu quoc te TH_09 Chi so gia 2011- VuTKG-1 (Ok)" xfId="674"/>
    <cellStyle name="_09.GD-Yte_TT_MSDC2008_So lieu quoc te TH_09 Du lich" xfId="675"/>
    <cellStyle name="_09.GD-Yte_TT_MSDC2008_So lieu quoc te TH_10 Van tai va BCVT (da sua ok)" xfId="676"/>
    <cellStyle name="_09.GD-Yte_TT_MSDC2008_So lieu quoc te TH_12 Giao duc, Y Te va Muc songnam2011" xfId="677"/>
    <cellStyle name="_09.GD-Yte_TT_MSDC2008_So lieu quoc te TH_nien giam tom tat du lich va XNK" xfId="678"/>
    <cellStyle name="_09.GD-Yte_TT_MSDC2008_So lieu quoc te TH_Nongnghiep" xfId="679"/>
    <cellStyle name="_09.GD-Yte_TT_MSDC2008_So lieu quoc te TH_XNK" xfId="680"/>
    <cellStyle name="_09.GD-Yte_TT_MSDC2008_So lieu quoc te(GDP)" xfId="681"/>
    <cellStyle name="_09.GD-Yte_TT_MSDC2008_So lieu quoc te(GDP)_02  Dan so lao dong(OK)" xfId="682"/>
    <cellStyle name="_09.GD-Yte_TT_MSDC2008_So lieu quoc te(GDP)_03 TKQG va Thu chi NSNN 2012" xfId="683"/>
    <cellStyle name="_09.GD-Yte_TT_MSDC2008_So lieu quoc te(GDP)_04 Doanh nghiep va CSKDCT 2012" xfId="684"/>
    <cellStyle name="_09.GD-Yte_TT_MSDC2008_So lieu quoc te(GDP)_05 Doanh nghiep va Ca the_2011 (Ok)" xfId="685"/>
    <cellStyle name="_09.GD-Yte_TT_MSDC2008_So lieu quoc te(GDP)_07 NGTT CN 2012" xfId="686"/>
    <cellStyle name="_09.GD-Yte_TT_MSDC2008_So lieu quoc te(GDP)_08 Thuong mai Tong muc - Diep" xfId="687"/>
    <cellStyle name="_09.GD-Yte_TT_MSDC2008_So lieu quoc te(GDP)_08 Thuong mai va Du lich (Ok)" xfId="688"/>
    <cellStyle name="_09.GD-Yte_TT_MSDC2008_So lieu quoc te(GDP)_09 Chi so gia 2011- VuTKG-1 (Ok)" xfId="689"/>
    <cellStyle name="_09.GD-Yte_TT_MSDC2008_So lieu quoc te(GDP)_09 Du lich" xfId="690"/>
    <cellStyle name="_09.GD-Yte_TT_MSDC2008_So lieu quoc te(GDP)_10 Van tai va BCVT (da sua ok)" xfId="691"/>
    <cellStyle name="_09.GD-Yte_TT_MSDC2008_So lieu quoc te(GDP)_11 (3)" xfId="692"/>
    <cellStyle name="_09.GD-Yte_TT_MSDC2008_So lieu quoc te(GDP)_11 (3)_04 Doanh nghiep va CSKDCT 2012" xfId="693"/>
    <cellStyle name="_09.GD-Yte_TT_MSDC2008_So lieu quoc te(GDP)_11 (3)_Xl0000167" xfId="694"/>
    <cellStyle name="_09.GD-Yte_TT_MSDC2008_So lieu quoc te(GDP)_12 (2)" xfId="695"/>
    <cellStyle name="_09.GD-Yte_TT_MSDC2008_So lieu quoc te(GDP)_12 (2)_04 Doanh nghiep va CSKDCT 2012" xfId="696"/>
    <cellStyle name="_09.GD-Yte_TT_MSDC2008_So lieu quoc te(GDP)_12 (2)_Xl0000167" xfId="697"/>
    <cellStyle name="_09.GD-Yte_TT_MSDC2008_So lieu quoc te(GDP)_12 Giao duc, Y Te va Muc songnam2011" xfId="698"/>
    <cellStyle name="_09.GD-Yte_TT_MSDC2008_So lieu quoc te(GDP)_12 So lieu quoc te (Ok)" xfId="699"/>
    <cellStyle name="_09.GD-Yte_TT_MSDC2008_So lieu quoc te(GDP)_13 Van tai 2012" xfId="700"/>
    <cellStyle name="_09.GD-Yte_TT_MSDC2008_So lieu quoc te(GDP)_Giaoduc2013(ok)" xfId="701"/>
    <cellStyle name="_09.GD-Yte_TT_MSDC2008_So lieu quoc te(GDP)_Maket NGTT2012 LN,TS (7-1-2013)" xfId="702"/>
    <cellStyle name="_09.GD-Yte_TT_MSDC2008_So lieu quoc te(GDP)_Maket NGTT2012 LN,TS (7-1-2013)_Nongnghiep" xfId="703"/>
    <cellStyle name="_09.GD-Yte_TT_MSDC2008_So lieu quoc te(GDP)_Ngiam_lamnghiep_2011_v2(1)(1)" xfId="704"/>
    <cellStyle name="_09.GD-Yte_TT_MSDC2008_So lieu quoc te(GDP)_Ngiam_lamnghiep_2011_v2(1)(1)_Nongnghiep" xfId="705"/>
    <cellStyle name="_09.GD-Yte_TT_MSDC2008_So lieu quoc te(GDP)_NGTT LN,TS 2012 (Chuan)" xfId="706"/>
    <cellStyle name="_09.GD-Yte_TT_MSDC2008_So lieu quoc te(GDP)_Nien giam TT Vu Nong nghiep 2012(solieu)-gui Vu TH 29-3-2013" xfId="707"/>
    <cellStyle name="_09.GD-Yte_TT_MSDC2008_So lieu quoc te(GDP)_Nongnghiep" xfId="708"/>
    <cellStyle name="_09.GD-Yte_TT_MSDC2008_So lieu quoc te(GDP)_Nongnghiep NGDD 2012_cap nhat den 24-5-2013(1)" xfId="709"/>
    <cellStyle name="_09.GD-Yte_TT_MSDC2008_So lieu quoc te(GDP)_Nongnghiep_Nongnghiep NGDD 2012_cap nhat den 24-5-2013(1)" xfId="710"/>
    <cellStyle name="_09.GD-Yte_TT_MSDC2008_So lieu quoc te(GDP)_Xl0000147" xfId="711"/>
    <cellStyle name="_09.GD-Yte_TT_MSDC2008_So lieu quoc te(GDP)_Xl0000167" xfId="712"/>
    <cellStyle name="_09.GD-Yte_TT_MSDC2008_So lieu quoc te(GDP)_XNK" xfId="713"/>
    <cellStyle name="_09.GD-Yte_TT_MSDC2008_Tong hop 1" xfId="714"/>
    <cellStyle name="_09.GD-Yte_TT_MSDC2008_Tong hop NGTT" xfId="715"/>
    <cellStyle name="_09.GD-Yte_TT_MSDC2008_Xl0000167" xfId="716"/>
    <cellStyle name="_09.GD-Yte_TT_MSDC2008_XNK" xfId="717"/>
    <cellStyle name="_09.GD-Yte_TT_MSDC2008_XNK_08 Thuong mai Tong muc - Diep" xfId="718"/>
    <cellStyle name="_09.GD-Yte_TT_MSDC2008_XNK_Bo sung 04 bieu Cong nghiep" xfId="719"/>
    <cellStyle name="_09.GD-Yte_TT_MSDC2008_XNK-2012" xfId="720"/>
    <cellStyle name="_09.GD-Yte_TT_MSDC2008_XNK-Market" xfId="721"/>
    <cellStyle name="_1.OK" xfId="722"/>
    <cellStyle name="_10.Bieuthegioi-tan_NGTT2008(1)" xfId="723"/>
    <cellStyle name="_10.Bieuthegioi-tan_NGTT2008(1) 10" xfId="724"/>
    <cellStyle name="_10.Bieuthegioi-tan_NGTT2008(1) 11" xfId="725"/>
    <cellStyle name="_10.Bieuthegioi-tan_NGTT2008(1) 12" xfId="726"/>
    <cellStyle name="_10.Bieuthegioi-tan_NGTT2008(1) 13" xfId="727"/>
    <cellStyle name="_10.Bieuthegioi-tan_NGTT2008(1) 14" xfId="728"/>
    <cellStyle name="_10.Bieuthegioi-tan_NGTT2008(1) 15" xfId="729"/>
    <cellStyle name="_10.Bieuthegioi-tan_NGTT2008(1) 16" xfId="730"/>
    <cellStyle name="_10.Bieuthegioi-tan_NGTT2008(1) 17" xfId="731"/>
    <cellStyle name="_10.Bieuthegioi-tan_NGTT2008(1) 18" xfId="732"/>
    <cellStyle name="_10.Bieuthegioi-tan_NGTT2008(1) 19" xfId="733"/>
    <cellStyle name="_10.Bieuthegioi-tan_NGTT2008(1) 2" xfId="734"/>
    <cellStyle name="_10.Bieuthegioi-tan_NGTT2008(1) 3" xfId="735"/>
    <cellStyle name="_10.Bieuthegioi-tan_NGTT2008(1) 4" xfId="736"/>
    <cellStyle name="_10.Bieuthegioi-tan_NGTT2008(1) 5" xfId="737"/>
    <cellStyle name="_10.Bieuthegioi-tan_NGTT2008(1) 6" xfId="738"/>
    <cellStyle name="_10.Bieuthegioi-tan_NGTT2008(1) 7" xfId="739"/>
    <cellStyle name="_10.Bieuthegioi-tan_NGTT2008(1) 8" xfId="740"/>
    <cellStyle name="_10.Bieuthegioi-tan_NGTT2008(1) 9" xfId="741"/>
    <cellStyle name="_10.Bieuthegioi-tan_NGTT2008(1)_01 Don vi HC" xfId="742"/>
    <cellStyle name="_10.Bieuthegioi-tan_NGTT2008(1)_01 DVHC-DSLD 2010" xfId="743"/>
    <cellStyle name="_10.Bieuthegioi-tan_NGTT2008(1)_01 DVHC-DSLD 2010_01 Don vi HC" xfId="744"/>
    <cellStyle name="_10.Bieuthegioi-tan_NGTT2008(1)_01 DVHC-DSLD 2010_02 Danso_Laodong 2012(chuan) CO SO" xfId="745"/>
    <cellStyle name="_10.Bieuthegioi-tan_NGTT2008(1)_01 DVHC-DSLD 2010_04 Doanh nghiep va CSKDCT 2012" xfId="746"/>
    <cellStyle name="_10.Bieuthegioi-tan_NGTT2008(1)_01 DVHC-DSLD 2010_08 Thuong mai Tong muc - Diep" xfId="747"/>
    <cellStyle name="_10.Bieuthegioi-tan_NGTT2008(1)_01 DVHC-DSLD 2010_Bo sung 04 bieu Cong nghiep" xfId="748"/>
    <cellStyle name="_10.Bieuthegioi-tan_NGTT2008(1)_01 DVHC-DSLD 2010_Mau" xfId="749"/>
    <cellStyle name="_10.Bieuthegioi-tan_NGTT2008(1)_01 DVHC-DSLD 2010_NGDD 2013 Thu chi NSNN " xfId="750"/>
    <cellStyle name="_10.Bieuthegioi-tan_NGTT2008(1)_01 DVHC-DSLD 2010_Nien giam KT_TV 2010" xfId="751"/>
    <cellStyle name="_10.Bieuthegioi-tan_NGTT2008(1)_01 DVHC-DSLD 2010_nien giam tom tat 2010 (thuy)" xfId="752"/>
    <cellStyle name="_10.Bieuthegioi-tan_NGTT2008(1)_01 DVHC-DSLD 2010_nien giam tom tat 2010 (thuy)_01 Don vi HC" xfId="753"/>
    <cellStyle name="_10.Bieuthegioi-tan_NGTT2008(1)_01 DVHC-DSLD 2010_nien giam tom tat 2010 (thuy)_02 Danso_Laodong 2012(chuan) CO SO" xfId="754"/>
    <cellStyle name="_10.Bieuthegioi-tan_NGTT2008(1)_01 DVHC-DSLD 2010_nien giam tom tat 2010 (thuy)_04 Doanh nghiep va CSKDCT 2012" xfId="755"/>
    <cellStyle name="_10.Bieuthegioi-tan_NGTT2008(1)_01 DVHC-DSLD 2010_nien giam tom tat 2010 (thuy)_08 Thuong mai Tong muc - Diep" xfId="756"/>
    <cellStyle name="_10.Bieuthegioi-tan_NGTT2008(1)_01 DVHC-DSLD 2010_nien giam tom tat 2010 (thuy)_09 Thuong mai va Du lich" xfId="757"/>
    <cellStyle name="_10.Bieuthegioi-tan_NGTT2008(1)_01 DVHC-DSLD 2010_nien giam tom tat 2010 (thuy)_09 Thuong mai va Du lich_01 Don vi HC" xfId="758"/>
    <cellStyle name="_10.Bieuthegioi-tan_NGTT2008(1)_01 DVHC-DSLD 2010_nien giam tom tat 2010 (thuy)_09 Thuong mai va Du lich_NGDD 2013 Thu chi NSNN " xfId="759"/>
    <cellStyle name="_10.Bieuthegioi-tan_NGTT2008(1)_01 DVHC-DSLD 2010_nien giam tom tat 2010 (thuy)_Xl0000167" xfId="760"/>
    <cellStyle name="_10.Bieuthegioi-tan_NGTT2008(1)_01 DVHC-DSLD 2010_Tong hop NGTT" xfId="761"/>
    <cellStyle name="_10.Bieuthegioi-tan_NGTT2008(1)_01 DVHC-DSLD 2010_Tong hop NGTT_09 Thuong mai va Du lich" xfId="762"/>
    <cellStyle name="_10.Bieuthegioi-tan_NGTT2008(1)_01 DVHC-DSLD 2010_Tong hop NGTT_09 Thuong mai va Du lich_01 Don vi HC" xfId="763"/>
    <cellStyle name="_10.Bieuthegioi-tan_NGTT2008(1)_01 DVHC-DSLD 2010_Tong hop NGTT_09 Thuong mai va Du lich_NGDD 2013 Thu chi NSNN " xfId="764"/>
    <cellStyle name="_10.Bieuthegioi-tan_NGTT2008(1)_01 DVHC-DSLD 2010_Xl0000167" xfId="765"/>
    <cellStyle name="_10.Bieuthegioi-tan_NGTT2008(1)_02  Dan so lao dong(OK)" xfId="766"/>
    <cellStyle name="_10.Bieuthegioi-tan_NGTT2008(1)_02 Danso_Laodong 2012(chuan) CO SO" xfId="767"/>
    <cellStyle name="_10.Bieuthegioi-tan_NGTT2008(1)_03 Dautu 2010" xfId="768"/>
    <cellStyle name="_10.Bieuthegioi-tan_NGTT2008(1)_03 Dautu 2010_01 Don vi HC" xfId="769"/>
    <cellStyle name="_10.Bieuthegioi-tan_NGTT2008(1)_03 Dautu 2010_02 Danso_Laodong 2012(chuan) CO SO" xfId="770"/>
    <cellStyle name="_10.Bieuthegioi-tan_NGTT2008(1)_03 Dautu 2010_04 Doanh nghiep va CSKDCT 2012" xfId="771"/>
    <cellStyle name="_10.Bieuthegioi-tan_NGTT2008(1)_03 Dautu 2010_08 Thuong mai Tong muc - Diep" xfId="772"/>
    <cellStyle name="_10.Bieuthegioi-tan_NGTT2008(1)_03 Dautu 2010_09 Thuong mai va Du lich" xfId="773"/>
    <cellStyle name="_10.Bieuthegioi-tan_NGTT2008(1)_03 Dautu 2010_09 Thuong mai va Du lich_01 Don vi HC" xfId="774"/>
    <cellStyle name="_10.Bieuthegioi-tan_NGTT2008(1)_03 Dautu 2010_09 Thuong mai va Du lich_NGDD 2013 Thu chi NSNN " xfId="775"/>
    <cellStyle name="_10.Bieuthegioi-tan_NGTT2008(1)_03 Dautu 2010_Xl0000167" xfId="776"/>
    <cellStyle name="_10.Bieuthegioi-tan_NGTT2008(1)_03 TKQG" xfId="777"/>
    <cellStyle name="_10.Bieuthegioi-tan_NGTT2008(1)_03 TKQG_02  Dan so lao dong(OK)" xfId="778"/>
    <cellStyle name="_10.Bieuthegioi-tan_NGTT2008(1)_03 TKQG_Xl0000167" xfId="779"/>
    <cellStyle name="_10.Bieuthegioi-tan_NGTT2008(1)_04 Doanh nghiep va CSKDCT 2012" xfId="780"/>
    <cellStyle name="_10.Bieuthegioi-tan_NGTT2008(1)_05 Doanh nghiep va Ca the_2011 (Ok)" xfId="781"/>
    <cellStyle name="_10.Bieuthegioi-tan_NGTT2008(1)_05 Thu chi NSNN" xfId="782"/>
    <cellStyle name="_10.Bieuthegioi-tan_NGTT2008(1)_05 Thuong mai" xfId="783"/>
    <cellStyle name="_10.Bieuthegioi-tan_NGTT2008(1)_05 Thuong mai_01 Don vi HC" xfId="784"/>
    <cellStyle name="_10.Bieuthegioi-tan_NGTT2008(1)_05 Thuong mai_02 Danso_Laodong 2012(chuan) CO SO" xfId="785"/>
    <cellStyle name="_10.Bieuthegioi-tan_NGTT2008(1)_05 Thuong mai_04 Doanh nghiep va CSKDCT 2012" xfId="786"/>
    <cellStyle name="_10.Bieuthegioi-tan_NGTT2008(1)_05 Thuong mai_NGDD 2013 Thu chi NSNN " xfId="787"/>
    <cellStyle name="_10.Bieuthegioi-tan_NGTT2008(1)_05 Thuong mai_Nien giam KT_TV 2010" xfId="788"/>
    <cellStyle name="_10.Bieuthegioi-tan_NGTT2008(1)_05 Thuong mai_Xl0000167" xfId="789"/>
    <cellStyle name="_10.Bieuthegioi-tan_NGTT2008(1)_06 Nong, lam nghiep 2010  (ok)" xfId="790"/>
    <cellStyle name="_10.Bieuthegioi-tan_NGTT2008(1)_06 Van tai" xfId="791"/>
    <cellStyle name="_10.Bieuthegioi-tan_NGTT2008(1)_06 Van tai_01 Don vi HC" xfId="792"/>
    <cellStyle name="_10.Bieuthegioi-tan_NGTT2008(1)_06 Van tai_02 Danso_Laodong 2012(chuan) CO SO" xfId="793"/>
    <cellStyle name="_10.Bieuthegioi-tan_NGTT2008(1)_06 Van tai_04 Doanh nghiep va CSKDCT 2012" xfId="794"/>
    <cellStyle name="_10.Bieuthegioi-tan_NGTT2008(1)_06 Van tai_NGDD 2013 Thu chi NSNN " xfId="795"/>
    <cellStyle name="_10.Bieuthegioi-tan_NGTT2008(1)_06 Van tai_Nien giam KT_TV 2010" xfId="796"/>
    <cellStyle name="_10.Bieuthegioi-tan_NGTT2008(1)_06 Van tai_Xl0000167" xfId="797"/>
    <cellStyle name="_10.Bieuthegioi-tan_NGTT2008(1)_07 Buu dien" xfId="798"/>
    <cellStyle name="_10.Bieuthegioi-tan_NGTT2008(1)_07 Buu dien_01 Don vi HC" xfId="799"/>
    <cellStyle name="_10.Bieuthegioi-tan_NGTT2008(1)_07 Buu dien_02 Danso_Laodong 2012(chuan) CO SO" xfId="800"/>
    <cellStyle name="_10.Bieuthegioi-tan_NGTT2008(1)_07 Buu dien_04 Doanh nghiep va CSKDCT 2012" xfId="801"/>
    <cellStyle name="_10.Bieuthegioi-tan_NGTT2008(1)_07 Buu dien_NGDD 2013 Thu chi NSNN " xfId="802"/>
    <cellStyle name="_10.Bieuthegioi-tan_NGTT2008(1)_07 Buu dien_Nien giam KT_TV 2010" xfId="803"/>
    <cellStyle name="_10.Bieuthegioi-tan_NGTT2008(1)_07 Buu dien_Xl0000167" xfId="804"/>
    <cellStyle name="_10.Bieuthegioi-tan_NGTT2008(1)_07 NGTT CN 2012" xfId="805"/>
    <cellStyle name="_10.Bieuthegioi-tan_NGTT2008(1)_08 Thuong mai Tong muc - Diep" xfId="806"/>
    <cellStyle name="_10.Bieuthegioi-tan_NGTT2008(1)_08 Thuong mai va Du lich (Ok)" xfId="807"/>
    <cellStyle name="_10.Bieuthegioi-tan_NGTT2008(1)_08 Van tai" xfId="808"/>
    <cellStyle name="_10.Bieuthegioi-tan_NGTT2008(1)_08 Van tai_01 Don vi HC" xfId="809"/>
    <cellStyle name="_10.Bieuthegioi-tan_NGTT2008(1)_08 Van tai_02 Danso_Laodong 2012(chuan) CO SO" xfId="810"/>
    <cellStyle name="_10.Bieuthegioi-tan_NGTT2008(1)_08 Van tai_04 Doanh nghiep va CSKDCT 2012" xfId="811"/>
    <cellStyle name="_10.Bieuthegioi-tan_NGTT2008(1)_08 Van tai_NGDD 2013 Thu chi NSNN " xfId="812"/>
    <cellStyle name="_10.Bieuthegioi-tan_NGTT2008(1)_08 Van tai_Nien giam KT_TV 2010" xfId="813"/>
    <cellStyle name="_10.Bieuthegioi-tan_NGTT2008(1)_08 Van tai_Xl0000167" xfId="814"/>
    <cellStyle name="_10.Bieuthegioi-tan_NGTT2008(1)_08 Yte-van hoa" xfId="815"/>
    <cellStyle name="_10.Bieuthegioi-tan_NGTT2008(1)_08 Yte-van hoa_01 Don vi HC" xfId="816"/>
    <cellStyle name="_10.Bieuthegioi-tan_NGTT2008(1)_08 Yte-van hoa_02 Danso_Laodong 2012(chuan) CO SO" xfId="817"/>
    <cellStyle name="_10.Bieuthegioi-tan_NGTT2008(1)_08 Yte-van hoa_04 Doanh nghiep va CSKDCT 2012" xfId="818"/>
    <cellStyle name="_10.Bieuthegioi-tan_NGTT2008(1)_08 Yte-van hoa_NGDD 2013 Thu chi NSNN " xfId="819"/>
    <cellStyle name="_10.Bieuthegioi-tan_NGTT2008(1)_08 Yte-van hoa_Nien giam KT_TV 2010" xfId="820"/>
    <cellStyle name="_10.Bieuthegioi-tan_NGTT2008(1)_08 Yte-van hoa_Xl0000167" xfId="821"/>
    <cellStyle name="_10.Bieuthegioi-tan_NGTT2008(1)_09 Chi so gia 2011- VuTKG-1 (Ok)" xfId="822"/>
    <cellStyle name="_10.Bieuthegioi-tan_NGTT2008(1)_09 Du lich" xfId="823"/>
    <cellStyle name="_10.Bieuthegioi-tan_NGTT2008(1)_09 Thuong mai va Du lich" xfId="824"/>
    <cellStyle name="_10.Bieuthegioi-tan_NGTT2008(1)_09 Thuong mai va Du lich_01 Don vi HC" xfId="825"/>
    <cellStyle name="_10.Bieuthegioi-tan_NGTT2008(1)_09 Thuong mai va Du lich_NGDD 2013 Thu chi NSNN " xfId="826"/>
    <cellStyle name="_10.Bieuthegioi-tan_NGTT2008(1)_10 Market VH, YT, GD, NGTT 2011 " xfId="827"/>
    <cellStyle name="_10.Bieuthegioi-tan_NGTT2008(1)_10 Market VH, YT, GD, NGTT 2011 _02  Dan so lao dong(OK)" xfId="828"/>
    <cellStyle name="_10.Bieuthegioi-tan_NGTT2008(1)_10 Market VH, YT, GD, NGTT 2011 _03 TKQG va Thu chi NSNN 2012" xfId="829"/>
    <cellStyle name="_10.Bieuthegioi-tan_NGTT2008(1)_10 Market VH, YT, GD, NGTT 2011 _04 Doanh nghiep va CSKDCT 2012" xfId="830"/>
    <cellStyle name="_10.Bieuthegioi-tan_NGTT2008(1)_10 Market VH, YT, GD, NGTT 2011 _05 Doanh nghiep va Ca the_2011 (Ok)" xfId="831"/>
    <cellStyle name="_10.Bieuthegioi-tan_NGTT2008(1)_10 Market VH, YT, GD, NGTT 2011 _07 NGTT CN 2012" xfId="832"/>
    <cellStyle name="_10.Bieuthegioi-tan_NGTT2008(1)_10 Market VH, YT, GD, NGTT 2011 _08 Thuong mai Tong muc - Diep" xfId="833"/>
    <cellStyle name="_10.Bieuthegioi-tan_NGTT2008(1)_10 Market VH, YT, GD, NGTT 2011 _08 Thuong mai va Du lich (Ok)" xfId="834"/>
    <cellStyle name="_10.Bieuthegioi-tan_NGTT2008(1)_10 Market VH, YT, GD, NGTT 2011 _09 Chi so gia 2011- VuTKG-1 (Ok)" xfId="835"/>
    <cellStyle name="_10.Bieuthegioi-tan_NGTT2008(1)_10 Market VH, YT, GD, NGTT 2011 _09 Du lich" xfId="836"/>
    <cellStyle name="_10.Bieuthegioi-tan_NGTT2008(1)_10 Market VH, YT, GD, NGTT 2011 _10 Van tai va BCVT (da sua ok)" xfId="837"/>
    <cellStyle name="_10.Bieuthegioi-tan_NGTT2008(1)_10 Market VH, YT, GD, NGTT 2011 _11 (3)" xfId="838"/>
    <cellStyle name="_10.Bieuthegioi-tan_NGTT2008(1)_10 Market VH, YT, GD, NGTT 2011 _11 (3)_04 Doanh nghiep va CSKDCT 2012" xfId="839"/>
    <cellStyle name="_10.Bieuthegioi-tan_NGTT2008(1)_10 Market VH, YT, GD, NGTT 2011 _11 (3)_Xl0000167" xfId="840"/>
    <cellStyle name="_10.Bieuthegioi-tan_NGTT2008(1)_10 Market VH, YT, GD, NGTT 2011 _12 (2)" xfId="841"/>
    <cellStyle name="_10.Bieuthegioi-tan_NGTT2008(1)_10 Market VH, YT, GD, NGTT 2011 _12 (2)_04 Doanh nghiep va CSKDCT 2012" xfId="842"/>
    <cellStyle name="_10.Bieuthegioi-tan_NGTT2008(1)_10 Market VH, YT, GD, NGTT 2011 _12 (2)_Xl0000167" xfId="843"/>
    <cellStyle name="_10.Bieuthegioi-tan_NGTT2008(1)_10 Market VH, YT, GD, NGTT 2011 _12 Giao duc, Y Te va Muc songnam2011" xfId="844"/>
    <cellStyle name="_10.Bieuthegioi-tan_NGTT2008(1)_10 Market VH, YT, GD, NGTT 2011 _13 Van tai 2012" xfId="845"/>
    <cellStyle name="_10.Bieuthegioi-tan_NGTT2008(1)_10 Market VH, YT, GD, NGTT 2011 _Giaoduc2013(ok)" xfId="846"/>
    <cellStyle name="_10.Bieuthegioi-tan_NGTT2008(1)_10 Market VH, YT, GD, NGTT 2011 _Maket NGTT2012 LN,TS (7-1-2013)" xfId="847"/>
    <cellStyle name="_10.Bieuthegioi-tan_NGTT2008(1)_10 Market VH, YT, GD, NGTT 2011 _Maket NGTT2012 LN,TS (7-1-2013)_Nongnghiep" xfId="848"/>
    <cellStyle name="_10.Bieuthegioi-tan_NGTT2008(1)_10 Market VH, YT, GD, NGTT 2011 _Ngiam_lamnghiep_2011_v2(1)(1)" xfId="849"/>
    <cellStyle name="_10.Bieuthegioi-tan_NGTT2008(1)_10 Market VH, YT, GD, NGTT 2011 _Ngiam_lamnghiep_2011_v2(1)(1)_Nongnghiep" xfId="850"/>
    <cellStyle name="_10.Bieuthegioi-tan_NGTT2008(1)_10 Market VH, YT, GD, NGTT 2011 _NGTT LN,TS 2012 (Chuan)" xfId="851"/>
    <cellStyle name="_10.Bieuthegioi-tan_NGTT2008(1)_10 Market VH, YT, GD, NGTT 2011 _Nien giam TT Vu Nong nghiep 2012(solieu)-gui Vu TH 29-3-2013" xfId="852"/>
    <cellStyle name="_10.Bieuthegioi-tan_NGTT2008(1)_10 Market VH, YT, GD, NGTT 2011 _Nongnghiep" xfId="853"/>
    <cellStyle name="_10.Bieuthegioi-tan_NGTT2008(1)_10 Market VH, YT, GD, NGTT 2011 _Nongnghiep NGDD 2012_cap nhat den 24-5-2013(1)" xfId="854"/>
    <cellStyle name="_10.Bieuthegioi-tan_NGTT2008(1)_10 Market VH, YT, GD, NGTT 2011 _Nongnghiep_Nongnghiep NGDD 2012_cap nhat den 24-5-2013(1)" xfId="855"/>
    <cellStyle name="_10.Bieuthegioi-tan_NGTT2008(1)_10 Market VH, YT, GD, NGTT 2011 _So lieu quoc te TH" xfId="856"/>
    <cellStyle name="_10.Bieuthegioi-tan_NGTT2008(1)_10 Market VH, YT, GD, NGTT 2011 _Xl0000147" xfId="857"/>
    <cellStyle name="_10.Bieuthegioi-tan_NGTT2008(1)_10 Market VH, YT, GD, NGTT 2011 _Xl0000167" xfId="858"/>
    <cellStyle name="_10.Bieuthegioi-tan_NGTT2008(1)_10 Market VH, YT, GD, NGTT 2011 _XNK" xfId="859"/>
    <cellStyle name="_10.Bieuthegioi-tan_NGTT2008(1)_10 Van tai va BCVT (da sua ok)" xfId="860"/>
    <cellStyle name="_10.Bieuthegioi-tan_NGTT2008(1)_10 VH, YT, GD, NGTT 2010 - (OK)" xfId="861"/>
    <cellStyle name="_10.Bieuthegioi-tan_NGTT2008(1)_10 VH, YT, GD, NGTT 2010 - (OK)_Bo sung 04 bieu Cong nghiep" xfId="862"/>
    <cellStyle name="_10.Bieuthegioi-tan_NGTT2008(1)_11 (3)" xfId="863"/>
    <cellStyle name="_10.Bieuthegioi-tan_NGTT2008(1)_11 (3)_04 Doanh nghiep va CSKDCT 2012" xfId="864"/>
    <cellStyle name="_10.Bieuthegioi-tan_NGTT2008(1)_11 (3)_Xl0000167" xfId="865"/>
    <cellStyle name="_10.Bieuthegioi-tan_NGTT2008(1)_11 So lieu quoc te 2010-final" xfId="866"/>
    <cellStyle name="_10.Bieuthegioi-tan_NGTT2008(1)_12 (2)" xfId="867"/>
    <cellStyle name="_10.Bieuthegioi-tan_NGTT2008(1)_12 (2)_04 Doanh nghiep va CSKDCT 2012" xfId="868"/>
    <cellStyle name="_10.Bieuthegioi-tan_NGTT2008(1)_12 (2)_Xl0000167" xfId="869"/>
    <cellStyle name="_10.Bieuthegioi-tan_NGTT2008(1)_12 Chi so gia 2012(chuan) co so" xfId="870"/>
    <cellStyle name="_10.Bieuthegioi-tan_NGTT2008(1)_12 Giao duc, Y Te va Muc songnam2011" xfId="871"/>
    <cellStyle name="_10.Bieuthegioi-tan_NGTT2008(1)_13 Van tai 2012" xfId="872"/>
    <cellStyle name="_10.Bieuthegioi-tan_NGTT2008(1)_Book1" xfId="873"/>
    <cellStyle name="_10.Bieuthegioi-tan_NGTT2008(1)_Book3" xfId="874"/>
    <cellStyle name="_10.Bieuthegioi-tan_NGTT2008(1)_Book3 10" xfId="875"/>
    <cellStyle name="_10.Bieuthegioi-tan_NGTT2008(1)_Book3 11" xfId="876"/>
    <cellStyle name="_10.Bieuthegioi-tan_NGTT2008(1)_Book3 12" xfId="877"/>
    <cellStyle name="_10.Bieuthegioi-tan_NGTT2008(1)_Book3 13" xfId="878"/>
    <cellStyle name="_10.Bieuthegioi-tan_NGTT2008(1)_Book3 14" xfId="879"/>
    <cellStyle name="_10.Bieuthegioi-tan_NGTT2008(1)_Book3 15" xfId="880"/>
    <cellStyle name="_10.Bieuthegioi-tan_NGTT2008(1)_Book3 16" xfId="881"/>
    <cellStyle name="_10.Bieuthegioi-tan_NGTT2008(1)_Book3 17" xfId="882"/>
    <cellStyle name="_10.Bieuthegioi-tan_NGTT2008(1)_Book3 18" xfId="883"/>
    <cellStyle name="_10.Bieuthegioi-tan_NGTT2008(1)_Book3 19" xfId="884"/>
    <cellStyle name="_10.Bieuthegioi-tan_NGTT2008(1)_Book3 2" xfId="885"/>
    <cellStyle name="_10.Bieuthegioi-tan_NGTT2008(1)_Book3 3" xfId="886"/>
    <cellStyle name="_10.Bieuthegioi-tan_NGTT2008(1)_Book3 4" xfId="887"/>
    <cellStyle name="_10.Bieuthegioi-tan_NGTT2008(1)_Book3 5" xfId="888"/>
    <cellStyle name="_10.Bieuthegioi-tan_NGTT2008(1)_Book3 6" xfId="889"/>
    <cellStyle name="_10.Bieuthegioi-tan_NGTT2008(1)_Book3 7" xfId="890"/>
    <cellStyle name="_10.Bieuthegioi-tan_NGTT2008(1)_Book3 8" xfId="891"/>
    <cellStyle name="_10.Bieuthegioi-tan_NGTT2008(1)_Book3 9" xfId="892"/>
    <cellStyle name="_10.Bieuthegioi-tan_NGTT2008(1)_Book3_01 Don vi HC" xfId="893"/>
    <cellStyle name="_10.Bieuthegioi-tan_NGTT2008(1)_Book3_01 DVHC-DSLD 2010" xfId="894"/>
    <cellStyle name="_10.Bieuthegioi-tan_NGTT2008(1)_Book3_02  Dan so lao dong(OK)" xfId="895"/>
    <cellStyle name="_10.Bieuthegioi-tan_NGTT2008(1)_Book3_02 Danso_Laodong 2012(chuan) CO SO" xfId="896"/>
    <cellStyle name="_10.Bieuthegioi-tan_NGTT2008(1)_Book3_03 TKQG va Thu chi NSNN 2012" xfId="897"/>
    <cellStyle name="_10.Bieuthegioi-tan_NGTT2008(1)_Book3_04 Doanh nghiep va CSKDCT 2012" xfId="898"/>
    <cellStyle name="_10.Bieuthegioi-tan_NGTT2008(1)_Book3_05 Doanh nghiep va Ca the_2011 (Ok)" xfId="899"/>
    <cellStyle name="_10.Bieuthegioi-tan_NGTT2008(1)_Book3_05 NGTT DN 2010 (OK)" xfId="900"/>
    <cellStyle name="_10.Bieuthegioi-tan_NGTT2008(1)_Book3_05 NGTT DN 2010 (OK)_Bo sung 04 bieu Cong nghiep" xfId="901"/>
    <cellStyle name="_10.Bieuthegioi-tan_NGTT2008(1)_Book3_06 Nong, lam nghiep 2010  (ok)" xfId="902"/>
    <cellStyle name="_10.Bieuthegioi-tan_NGTT2008(1)_Book3_07 NGTT CN 2012" xfId="903"/>
    <cellStyle name="_10.Bieuthegioi-tan_NGTT2008(1)_Book3_08 Thuong mai Tong muc - Diep" xfId="904"/>
    <cellStyle name="_10.Bieuthegioi-tan_NGTT2008(1)_Book3_08 Thuong mai va Du lich (Ok)" xfId="905"/>
    <cellStyle name="_10.Bieuthegioi-tan_NGTT2008(1)_Book3_09 Chi so gia 2011- VuTKG-1 (Ok)" xfId="906"/>
    <cellStyle name="_10.Bieuthegioi-tan_NGTT2008(1)_Book3_09 Du lich" xfId="907"/>
    <cellStyle name="_10.Bieuthegioi-tan_NGTT2008(1)_Book3_10 Market VH, YT, GD, NGTT 2011 " xfId="908"/>
    <cellStyle name="_10.Bieuthegioi-tan_NGTT2008(1)_Book3_10 Market VH, YT, GD, NGTT 2011 _02  Dan so lao dong(OK)" xfId="909"/>
    <cellStyle name="_10.Bieuthegioi-tan_NGTT2008(1)_Book3_10 Market VH, YT, GD, NGTT 2011 _03 TKQG va Thu chi NSNN 2012" xfId="910"/>
    <cellStyle name="_10.Bieuthegioi-tan_NGTT2008(1)_Book3_10 Market VH, YT, GD, NGTT 2011 _04 Doanh nghiep va CSKDCT 2012" xfId="911"/>
    <cellStyle name="_10.Bieuthegioi-tan_NGTT2008(1)_Book3_10 Market VH, YT, GD, NGTT 2011 _05 Doanh nghiep va Ca the_2011 (Ok)" xfId="912"/>
    <cellStyle name="_10.Bieuthegioi-tan_NGTT2008(1)_Book3_10 Market VH, YT, GD, NGTT 2011 _07 NGTT CN 2012" xfId="913"/>
    <cellStyle name="_10.Bieuthegioi-tan_NGTT2008(1)_Book3_10 Market VH, YT, GD, NGTT 2011 _08 Thuong mai Tong muc - Diep" xfId="914"/>
    <cellStyle name="_10.Bieuthegioi-tan_NGTT2008(1)_Book3_10 Market VH, YT, GD, NGTT 2011 _08 Thuong mai va Du lich (Ok)" xfId="915"/>
    <cellStyle name="_10.Bieuthegioi-tan_NGTT2008(1)_Book3_10 Market VH, YT, GD, NGTT 2011 _09 Chi so gia 2011- VuTKG-1 (Ok)" xfId="916"/>
    <cellStyle name="_10.Bieuthegioi-tan_NGTT2008(1)_Book3_10 Market VH, YT, GD, NGTT 2011 _09 Du lich" xfId="917"/>
    <cellStyle name="_10.Bieuthegioi-tan_NGTT2008(1)_Book3_10 Market VH, YT, GD, NGTT 2011 _10 Van tai va BCVT (da sua ok)" xfId="918"/>
    <cellStyle name="_10.Bieuthegioi-tan_NGTT2008(1)_Book3_10 Market VH, YT, GD, NGTT 2011 _11 (3)" xfId="919"/>
    <cellStyle name="_10.Bieuthegioi-tan_NGTT2008(1)_Book3_10 Market VH, YT, GD, NGTT 2011 _11 (3)_04 Doanh nghiep va CSKDCT 2012" xfId="920"/>
    <cellStyle name="_10.Bieuthegioi-tan_NGTT2008(1)_Book3_10 Market VH, YT, GD, NGTT 2011 _11 (3)_Xl0000167" xfId="921"/>
    <cellStyle name="_10.Bieuthegioi-tan_NGTT2008(1)_Book3_10 Market VH, YT, GD, NGTT 2011 _12 (2)" xfId="922"/>
    <cellStyle name="_10.Bieuthegioi-tan_NGTT2008(1)_Book3_10 Market VH, YT, GD, NGTT 2011 _12 (2)_04 Doanh nghiep va CSKDCT 2012" xfId="923"/>
    <cellStyle name="_10.Bieuthegioi-tan_NGTT2008(1)_Book3_10 Market VH, YT, GD, NGTT 2011 _12 (2)_Xl0000167" xfId="924"/>
    <cellStyle name="_10.Bieuthegioi-tan_NGTT2008(1)_Book3_10 Market VH, YT, GD, NGTT 2011 _12 Giao duc, Y Te va Muc songnam2011" xfId="925"/>
    <cellStyle name="_10.Bieuthegioi-tan_NGTT2008(1)_Book3_10 Market VH, YT, GD, NGTT 2011 _13 Van tai 2012" xfId="926"/>
    <cellStyle name="_10.Bieuthegioi-tan_NGTT2008(1)_Book3_10 Market VH, YT, GD, NGTT 2011 _Giaoduc2013(ok)" xfId="927"/>
    <cellStyle name="_10.Bieuthegioi-tan_NGTT2008(1)_Book3_10 Market VH, YT, GD, NGTT 2011 _Maket NGTT2012 LN,TS (7-1-2013)" xfId="928"/>
    <cellStyle name="_10.Bieuthegioi-tan_NGTT2008(1)_Book3_10 Market VH, YT, GD, NGTT 2011 _Maket NGTT2012 LN,TS (7-1-2013)_Nongnghiep" xfId="929"/>
    <cellStyle name="_10.Bieuthegioi-tan_NGTT2008(1)_Book3_10 Market VH, YT, GD, NGTT 2011 _Ngiam_lamnghiep_2011_v2(1)(1)" xfId="930"/>
    <cellStyle name="_10.Bieuthegioi-tan_NGTT2008(1)_Book3_10 Market VH, YT, GD, NGTT 2011 _Ngiam_lamnghiep_2011_v2(1)(1)_Nongnghiep" xfId="931"/>
    <cellStyle name="_10.Bieuthegioi-tan_NGTT2008(1)_Book3_10 Market VH, YT, GD, NGTT 2011 _NGTT LN,TS 2012 (Chuan)" xfId="932"/>
    <cellStyle name="_10.Bieuthegioi-tan_NGTT2008(1)_Book3_10 Market VH, YT, GD, NGTT 2011 _Nien giam TT Vu Nong nghiep 2012(solieu)-gui Vu TH 29-3-2013" xfId="933"/>
    <cellStyle name="_10.Bieuthegioi-tan_NGTT2008(1)_Book3_10 Market VH, YT, GD, NGTT 2011 _Nongnghiep" xfId="934"/>
    <cellStyle name="_10.Bieuthegioi-tan_NGTT2008(1)_Book3_10 Market VH, YT, GD, NGTT 2011 _Nongnghiep NGDD 2012_cap nhat den 24-5-2013(1)" xfId="935"/>
    <cellStyle name="_10.Bieuthegioi-tan_NGTT2008(1)_Book3_10 Market VH, YT, GD, NGTT 2011 _Nongnghiep_Nongnghiep NGDD 2012_cap nhat den 24-5-2013(1)" xfId="936"/>
    <cellStyle name="_10.Bieuthegioi-tan_NGTT2008(1)_Book3_10 Market VH, YT, GD, NGTT 2011 _So lieu quoc te TH" xfId="937"/>
    <cellStyle name="_10.Bieuthegioi-tan_NGTT2008(1)_Book3_10 Market VH, YT, GD, NGTT 2011 _Xl0000147" xfId="938"/>
    <cellStyle name="_10.Bieuthegioi-tan_NGTT2008(1)_Book3_10 Market VH, YT, GD, NGTT 2011 _Xl0000167" xfId="939"/>
    <cellStyle name="_10.Bieuthegioi-tan_NGTT2008(1)_Book3_10 Market VH, YT, GD, NGTT 2011 _XNK" xfId="940"/>
    <cellStyle name="_10.Bieuthegioi-tan_NGTT2008(1)_Book3_10 Van tai va BCVT (da sua ok)" xfId="941"/>
    <cellStyle name="_10.Bieuthegioi-tan_NGTT2008(1)_Book3_10 VH, YT, GD, NGTT 2010 - (OK)" xfId="942"/>
    <cellStyle name="_10.Bieuthegioi-tan_NGTT2008(1)_Book3_10 VH, YT, GD, NGTT 2010 - (OK)_Bo sung 04 bieu Cong nghiep" xfId="943"/>
    <cellStyle name="_10.Bieuthegioi-tan_NGTT2008(1)_Book3_11 (3)" xfId="944"/>
    <cellStyle name="_10.Bieuthegioi-tan_NGTT2008(1)_Book3_11 (3)_04 Doanh nghiep va CSKDCT 2012" xfId="945"/>
    <cellStyle name="_10.Bieuthegioi-tan_NGTT2008(1)_Book3_11 (3)_Xl0000167" xfId="946"/>
    <cellStyle name="_10.Bieuthegioi-tan_NGTT2008(1)_Book3_12 (2)" xfId="947"/>
    <cellStyle name="_10.Bieuthegioi-tan_NGTT2008(1)_Book3_12 (2)_04 Doanh nghiep va CSKDCT 2012" xfId="948"/>
    <cellStyle name="_10.Bieuthegioi-tan_NGTT2008(1)_Book3_12 (2)_Xl0000167" xfId="949"/>
    <cellStyle name="_10.Bieuthegioi-tan_NGTT2008(1)_Book3_12 Chi so gia 2012(chuan) co so" xfId="950"/>
    <cellStyle name="_10.Bieuthegioi-tan_NGTT2008(1)_Book3_12 Giao duc, Y Te va Muc songnam2011" xfId="951"/>
    <cellStyle name="_10.Bieuthegioi-tan_NGTT2008(1)_Book3_13 Van tai 2012" xfId="952"/>
    <cellStyle name="_10.Bieuthegioi-tan_NGTT2008(1)_Book3_Book1" xfId="953"/>
    <cellStyle name="_10.Bieuthegioi-tan_NGTT2008(1)_Book3_CucThongke-phucdap-Tuan-Anh" xfId="954"/>
    <cellStyle name="_10.Bieuthegioi-tan_NGTT2008(1)_Book3_Giaoduc2013(ok)" xfId="955"/>
    <cellStyle name="_10.Bieuthegioi-tan_NGTT2008(1)_Book3_GTSXNN" xfId="956"/>
    <cellStyle name="_10.Bieuthegioi-tan_NGTT2008(1)_Book3_GTSXNN_Nongnghiep NGDD 2012_cap nhat den 24-5-2013(1)" xfId="957"/>
    <cellStyle name="_10.Bieuthegioi-tan_NGTT2008(1)_Book3_Maket NGTT2012 LN,TS (7-1-2013)" xfId="958"/>
    <cellStyle name="_10.Bieuthegioi-tan_NGTT2008(1)_Book3_Maket NGTT2012 LN,TS (7-1-2013)_Nongnghiep" xfId="959"/>
    <cellStyle name="_10.Bieuthegioi-tan_NGTT2008(1)_Book3_Ngiam_lamnghiep_2011_v2(1)(1)" xfId="960"/>
    <cellStyle name="_10.Bieuthegioi-tan_NGTT2008(1)_Book3_Ngiam_lamnghiep_2011_v2(1)(1)_Nongnghiep" xfId="961"/>
    <cellStyle name="_10.Bieuthegioi-tan_NGTT2008(1)_Book3_NGTT LN,TS 2012 (Chuan)" xfId="962"/>
    <cellStyle name="_10.Bieuthegioi-tan_NGTT2008(1)_Book3_Nien giam day du  Nong nghiep 2010" xfId="963"/>
    <cellStyle name="_10.Bieuthegioi-tan_NGTT2008(1)_Book3_Nien giam TT Vu Nong nghiep 2012(solieu)-gui Vu TH 29-3-2013" xfId="964"/>
    <cellStyle name="_10.Bieuthegioi-tan_NGTT2008(1)_Book3_Nongnghiep" xfId="965"/>
    <cellStyle name="_10.Bieuthegioi-tan_NGTT2008(1)_Book3_Nongnghiep_Bo sung 04 bieu Cong nghiep" xfId="966"/>
    <cellStyle name="_10.Bieuthegioi-tan_NGTT2008(1)_Book3_Nongnghiep_Mau" xfId="967"/>
    <cellStyle name="_10.Bieuthegioi-tan_NGTT2008(1)_Book3_Nongnghiep_NGDD 2013 Thu chi NSNN " xfId="968"/>
    <cellStyle name="_10.Bieuthegioi-tan_NGTT2008(1)_Book3_Nongnghiep_Nongnghiep NGDD 2012_cap nhat den 24-5-2013(1)" xfId="969"/>
    <cellStyle name="_10.Bieuthegioi-tan_NGTT2008(1)_Book3_So lieu quoc te TH" xfId="970"/>
    <cellStyle name="_10.Bieuthegioi-tan_NGTT2008(1)_Book3_So lieu quoc te TH_08 Cong nghiep 2010" xfId="971"/>
    <cellStyle name="_10.Bieuthegioi-tan_NGTT2008(1)_Book3_So lieu quoc te TH_08 Thuong mai va Du lich (Ok)" xfId="972"/>
    <cellStyle name="_10.Bieuthegioi-tan_NGTT2008(1)_Book3_So lieu quoc te TH_09 Chi so gia 2011- VuTKG-1 (Ok)" xfId="973"/>
    <cellStyle name="_10.Bieuthegioi-tan_NGTT2008(1)_Book3_So lieu quoc te TH_09 Du lich" xfId="974"/>
    <cellStyle name="_10.Bieuthegioi-tan_NGTT2008(1)_Book3_So lieu quoc te TH_10 Van tai va BCVT (da sua ok)" xfId="975"/>
    <cellStyle name="_10.Bieuthegioi-tan_NGTT2008(1)_Book3_So lieu quoc te TH_12 Giao duc, Y Te va Muc songnam2011" xfId="976"/>
    <cellStyle name="_10.Bieuthegioi-tan_NGTT2008(1)_Book3_So lieu quoc te TH_nien giam tom tat du lich va XNK" xfId="977"/>
    <cellStyle name="_10.Bieuthegioi-tan_NGTT2008(1)_Book3_So lieu quoc te TH_Nongnghiep" xfId="978"/>
    <cellStyle name="_10.Bieuthegioi-tan_NGTT2008(1)_Book3_So lieu quoc te TH_XNK" xfId="979"/>
    <cellStyle name="_10.Bieuthegioi-tan_NGTT2008(1)_Book3_So lieu quoc te(GDP)" xfId="980"/>
    <cellStyle name="_10.Bieuthegioi-tan_NGTT2008(1)_Book3_So lieu quoc te(GDP)_02  Dan so lao dong(OK)" xfId="981"/>
    <cellStyle name="_10.Bieuthegioi-tan_NGTT2008(1)_Book3_So lieu quoc te(GDP)_03 TKQG va Thu chi NSNN 2012" xfId="982"/>
    <cellStyle name="_10.Bieuthegioi-tan_NGTT2008(1)_Book3_So lieu quoc te(GDP)_04 Doanh nghiep va CSKDCT 2012" xfId="983"/>
    <cellStyle name="_10.Bieuthegioi-tan_NGTT2008(1)_Book3_So lieu quoc te(GDP)_05 Doanh nghiep va Ca the_2011 (Ok)" xfId="984"/>
    <cellStyle name="_10.Bieuthegioi-tan_NGTT2008(1)_Book3_So lieu quoc te(GDP)_07 NGTT CN 2012" xfId="985"/>
    <cellStyle name="_10.Bieuthegioi-tan_NGTT2008(1)_Book3_So lieu quoc te(GDP)_08 Thuong mai Tong muc - Diep" xfId="986"/>
    <cellStyle name="_10.Bieuthegioi-tan_NGTT2008(1)_Book3_So lieu quoc te(GDP)_08 Thuong mai va Du lich (Ok)" xfId="987"/>
    <cellStyle name="_10.Bieuthegioi-tan_NGTT2008(1)_Book3_So lieu quoc te(GDP)_09 Chi so gia 2011- VuTKG-1 (Ok)" xfId="988"/>
    <cellStyle name="_10.Bieuthegioi-tan_NGTT2008(1)_Book3_So lieu quoc te(GDP)_09 Du lich" xfId="989"/>
    <cellStyle name="_10.Bieuthegioi-tan_NGTT2008(1)_Book3_So lieu quoc te(GDP)_10 Van tai va BCVT (da sua ok)" xfId="990"/>
    <cellStyle name="_10.Bieuthegioi-tan_NGTT2008(1)_Book3_So lieu quoc te(GDP)_11 (3)" xfId="991"/>
    <cellStyle name="_10.Bieuthegioi-tan_NGTT2008(1)_Book3_So lieu quoc te(GDP)_11 (3)_04 Doanh nghiep va CSKDCT 2012" xfId="992"/>
    <cellStyle name="_10.Bieuthegioi-tan_NGTT2008(1)_Book3_So lieu quoc te(GDP)_11 (3)_Xl0000167" xfId="993"/>
    <cellStyle name="_10.Bieuthegioi-tan_NGTT2008(1)_Book3_So lieu quoc te(GDP)_12 (2)" xfId="994"/>
    <cellStyle name="_10.Bieuthegioi-tan_NGTT2008(1)_Book3_So lieu quoc te(GDP)_12 (2)_04 Doanh nghiep va CSKDCT 2012" xfId="995"/>
    <cellStyle name="_10.Bieuthegioi-tan_NGTT2008(1)_Book3_So lieu quoc te(GDP)_12 (2)_Xl0000167" xfId="996"/>
    <cellStyle name="_10.Bieuthegioi-tan_NGTT2008(1)_Book3_So lieu quoc te(GDP)_12 Giao duc, Y Te va Muc songnam2011" xfId="997"/>
    <cellStyle name="_10.Bieuthegioi-tan_NGTT2008(1)_Book3_So lieu quoc te(GDP)_12 So lieu quoc te (Ok)" xfId="998"/>
    <cellStyle name="_10.Bieuthegioi-tan_NGTT2008(1)_Book3_So lieu quoc te(GDP)_13 Van tai 2012" xfId="999"/>
    <cellStyle name="_10.Bieuthegioi-tan_NGTT2008(1)_Book3_So lieu quoc te(GDP)_Giaoduc2013(ok)" xfId="1000"/>
    <cellStyle name="_10.Bieuthegioi-tan_NGTT2008(1)_Book3_So lieu quoc te(GDP)_Maket NGTT2012 LN,TS (7-1-2013)" xfId="1001"/>
    <cellStyle name="_10.Bieuthegioi-tan_NGTT2008(1)_Book3_So lieu quoc te(GDP)_Maket NGTT2012 LN,TS (7-1-2013)_Nongnghiep" xfId="1002"/>
    <cellStyle name="_10.Bieuthegioi-tan_NGTT2008(1)_Book3_So lieu quoc te(GDP)_Ngiam_lamnghiep_2011_v2(1)(1)" xfId="1003"/>
    <cellStyle name="_10.Bieuthegioi-tan_NGTT2008(1)_Book3_So lieu quoc te(GDP)_Ngiam_lamnghiep_2011_v2(1)(1)_Nongnghiep" xfId="1004"/>
    <cellStyle name="_10.Bieuthegioi-tan_NGTT2008(1)_Book3_So lieu quoc te(GDP)_NGTT LN,TS 2012 (Chuan)" xfId="1005"/>
    <cellStyle name="_10.Bieuthegioi-tan_NGTT2008(1)_Book3_So lieu quoc te(GDP)_Nien giam TT Vu Nong nghiep 2012(solieu)-gui Vu TH 29-3-2013" xfId="1006"/>
    <cellStyle name="_10.Bieuthegioi-tan_NGTT2008(1)_Book3_So lieu quoc te(GDP)_Nongnghiep" xfId="1007"/>
    <cellStyle name="_10.Bieuthegioi-tan_NGTT2008(1)_Book3_So lieu quoc te(GDP)_Nongnghiep NGDD 2012_cap nhat den 24-5-2013(1)" xfId="1008"/>
    <cellStyle name="_10.Bieuthegioi-tan_NGTT2008(1)_Book3_So lieu quoc te(GDP)_Nongnghiep_Nongnghiep NGDD 2012_cap nhat den 24-5-2013(1)" xfId="1009"/>
    <cellStyle name="_10.Bieuthegioi-tan_NGTT2008(1)_Book3_So lieu quoc te(GDP)_Xl0000147" xfId="1010"/>
    <cellStyle name="_10.Bieuthegioi-tan_NGTT2008(1)_Book3_So lieu quoc te(GDP)_Xl0000167" xfId="1011"/>
    <cellStyle name="_10.Bieuthegioi-tan_NGTT2008(1)_Book3_So lieu quoc te(GDP)_XNK" xfId="1012"/>
    <cellStyle name="_10.Bieuthegioi-tan_NGTT2008(1)_Book3_Xl0000147" xfId="1013"/>
    <cellStyle name="_10.Bieuthegioi-tan_NGTT2008(1)_Book3_Xl0000167" xfId="1014"/>
    <cellStyle name="_10.Bieuthegioi-tan_NGTT2008(1)_Book3_XNK" xfId="1015"/>
    <cellStyle name="_10.Bieuthegioi-tan_NGTT2008(1)_Book3_XNK_08 Thuong mai Tong muc - Diep" xfId="1016"/>
    <cellStyle name="_10.Bieuthegioi-tan_NGTT2008(1)_Book3_XNK_Bo sung 04 bieu Cong nghiep" xfId="1017"/>
    <cellStyle name="_10.Bieuthegioi-tan_NGTT2008(1)_Book3_XNK-2012" xfId="1018"/>
    <cellStyle name="_10.Bieuthegioi-tan_NGTT2008(1)_Book3_XNK-Market" xfId="1019"/>
    <cellStyle name="_10.Bieuthegioi-tan_NGTT2008(1)_Book4" xfId="1020"/>
    <cellStyle name="_10.Bieuthegioi-tan_NGTT2008(1)_Book4_08 Cong nghiep 2010" xfId="1021"/>
    <cellStyle name="_10.Bieuthegioi-tan_NGTT2008(1)_Book4_08 Thuong mai va Du lich (Ok)" xfId="1022"/>
    <cellStyle name="_10.Bieuthegioi-tan_NGTT2008(1)_Book4_09 Chi so gia 2011- VuTKG-1 (Ok)" xfId="1023"/>
    <cellStyle name="_10.Bieuthegioi-tan_NGTT2008(1)_Book4_09 Du lich" xfId="1024"/>
    <cellStyle name="_10.Bieuthegioi-tan_NGTT2008(1)_Book4_10 Van tai va BCVT (da sua ok)" xfId="1025"/>
    <cellStyle name="_10.Bieuthegioi-tan_NGTT2008(1)_Book4_12 Giao duc, Y Te va Muc songnam2011" xfId="1026"/>
    <cellStyle name="_10.Bieuthegioi-tan_NGTT2008(1)_Book4_12 So lieu quoc te (Ok)" xfId="1027"/>
    <cellStyle name="_10.Bieuthegioi-tan_NGTT2008(1)_Book4_Book1" xfId="1028"/>
    <cellStyle name="_10.Bieuthegioi-tan_NGTT2008(1)_Book4_nien giam tom tat du lich va XNK" xfId="1029"/>
    <cellStyle name="_10.Bieuthegioi-tan_NGTT2008(1)_Book4_Nongnghiep" xfId="1030"/>
    <cellStyle name="_10.Bieuthegioi-tan_NGTT2008(1)_Book4_XNK" xfId="1031"/>
    <cellStyle name="_10.Bieuthegioi-tan_NGTT2008(1)_Book4_XNK-2012" xfId="1032"/>
    <cellStyle name="_10.Bieuthegioi-tan_NGTT2008(1)_CSKDCT 2010" xfId="1033"/>
    <cellStyle name="_10.Bieuthegioi-tan_NGTT2008(1)_CSKDCT 2010_Bo sung 04 bieu Cong nghiep" xfId="1034"/>
    <cellStyle name="_10.Bieuthegioi-tan_NGTT2008(1)_CucThongke-phucdap-Tuan-Anh" xfId="1035"/>
    <cellStyle name="_10.Bieuthegioi-tan_NGTT2008(1)_dan so phan tich 10 nam(moi)" xfId="1036"/>
    <cellStyle name="_10.Bieuthegioi-tan_NGTT2008(1)_dan so phan tich 10 nam(moi)_01 Don vi HC" xfId="1037"/>
    <cellStyle name="_10.Bieuthegioi-tan_NGTT2008(1)_dan so phan tich 10 nam(moi)_02 Danso_Laodong 2012(chuan) CO SO" xfId="1038"/>
    <cellStyle name="_10.Bieuthegioi-tan_NGTT2008(1)_dan so phan tich 10 nam(moi)_04 Doanh nghiep va CSKDCT 2012" xfId="1039"/>
    <cellStyle name="_10.Bieuthegioi-tan_NGTT2008(1)_dan so phan tich 10 nam(moi)_NGDD 2013 Thu chi NSNN " xfId="1040"/>
    <cellStyle name="_10.Bieuthegioi-tan_NGTT2008(1)_dan so phan tich 10 nam(moi)_Nien giam KT_TV 2010" xfId="1041"/>
    <cellStyle name="_10.Bieuthegioi-tan_NGTT2008(1)_dan so phan tich 10 nam(moi)_Xl0000167" xfId="1042"/>
    <cellStyle name="_10.Bieuthegioi-tan_NGTT2008(1)_Dat Dai NGTT -2013" xfId="1043"/>
    <cellStyle name="_10.Bieuthegioi-tan_NGTT2008(1)_Giaoduc2013(ok)" xfId="1044"/>
    <cellStyle name="_10.Bieuthegioi-tan_NGTT2008(1)_GTSXNN" xfId="1045"/>
    <cellStyle name="_10.Bieuthegioi-tan_NGTT2008(1)_GTSXNN_Nongnghiep NGDD 2012_cap nhat den 24-5-2013(1)" xfId="1046"/>
    <cellStyle name="_10.Bieuthegioi-tan_NGTT2008(1)_Lam nghiep, thuy san 2010 (ok)" xfId="1047"/>
    <cellStyle name="_10.Bieuthegioi-tan_NGTT2008(1)_Lam nghiep, thuy san 2010 (ok)_08 Cong nghiep 2010" xfId="1048"/>
    <cellStyle name="_10.Bieuthegioi-tan_NGTT2008(1)_Lam nghiep, thuy san 2010 (ok)_08 Thuong mai va Du lich (Ok)" xfId="1049"/>
    <cellStyle name="_10.Bieuthegioi-tan_NGTT2008(1)_Lam nghiep, thuy san 2010 (ok)_09 Chi so gia 2011- VuTKG-1 (Ok)" xfId="1050"/>
    <cellStyle name="_10.Bieuthegioi-tan_NGTT2008(1)_Lam nghiep, thuy san 2010 (ok)_09 Du lich" xfId="1051"/>
    <cellStyle name="_10.Bieuthegioi-tan_NGTT2008(1)_Lam nghiep, thuy san 2010 (ok)_10 Van tai va BCVT (da sua ok)" xfId="1052"/>
    <cellStyle name="_10.Bieuthegioi-tan_NGTT2008(1)_Lam nghiep, thuy san 2010 (ok)_12 Giao duc, Y Te va Muc songnam2011" xfId="1053"/>
    <cellStyle name="_10.Bieuthegioi-tan_NGTT2008(1)_Lam nghiep, thuy san 2010 (ok)_nien giam tom tat du lich va XNK" xfId="1054"/>
    <cellStyle name="_10.Bieuthegioi-tan_NGTT2008(1)_Lam nghiep, thuy san 2010 (ok)_Nongnghiep" xfId="1055"/>
    <cellStyle name="_10.Bieuthegioi-tan_NGTT2008(1)_Lam nghiep, thuy san 2010 (ok)_XNK" xfId="1056"/>
    <cellStyle name="_10.Bieuthegioi-tan_NGTT2008(1)_Maket NGTT Cong nghiep 2011" xfId="1057"/>
    <cellStyle name="_10.Bieuthegioi-tan_NGTT2008(1)_Maket NGTT Cong nghiep 2011_08 Cong nghiep 2010" xfId="1058"/>
    <cellStyle name="_10.Bieuthegioi-tan_NGTT2008(1)_Maket NGTT Cong nghiep 2011_08 Thuong mai va Du lich (Ok)" xfId="1059"/>
    <cellStyle name="_10.Bieuthegioi-tan_NGTT2008(1)_Maket NGTT Cong nghiep 2011_09 Chi so gia 2011- VuTKG-1 (Ok)" xfId="1060"/>
    <cellStyle name="_10.Bieuthegioi-tan_NGTT2008(1)_Maket NGTT Cong nghiep 2011_09 Du lich" xfId="1061"/>
    <cellStyle name="_10.Bieuthegioi-tan_NGTT2008(1)_Maket NGTT Cong nghiep 2011_10 Van tai va BCVT (da sua ok)" xfId="1062"/>
    <cellStyle name="_10.Bieuthegioi-tan_NGTT2008(1)_Maket NGTT Cong nghiep 2011_12 Giao duc, Y Te va Muc songnam2011" xfId="1063"/>
    <cellStyle name="_10.Bieuthegioi-tan_NGTT2008(1)_Maket NGTT Cong nghiep 2011_nien giam tom tat du lich va XNK" xfId="1064"/>
    <cellStyle name="_10.Bieuthegioi-tan_NGTT2008(1)_Maket NGTT Cong nghiep 2011_Nongnghiep" xfId="1065"/>
    <cellStyle name="_10.Bieuthegioi-tan_NGTT2008(1)_Maket NGTT Cong nghiep 2011_XNK" xfId="1066"/>
    <cellStyle name="_10.Bieuthegioi-tan_NGTT2008(1)_Maket NGTT Doanh Nghiep 2011" xfId="1067"/>
    <cellStyle name="_10.Bieuthegioi-tan_NGTT2008(1)_Maket NGTT Doanh Nghiep 2011_08 Cong nghiep 2010" xfId="1068"/>
    <cellStyle name="_10.Bieuthegioi-tan_NGTT2008(1)_Maket NGTT Doanh Nghiep 2011_08 Thuong mai va Du lich (Ok)" xfId="1069"/>
    <cellStyle name="_10.Bieuthegioi-tan_NGTT2008(1)_Maket NGTT Doanh Nghiep 2011_09 Chi so gia 2011- VuTKG-1 (Ok)" xfId="1070"/>
    <cellStyle name="_10.Bieuthegioi-tan_NGTT2008(1)_Maket NGTT Doanh Nghiep 2011_09 Du lich" xfId="1071"/>
    <cellStyle name="_10.Bieuthegioi-tan_NGTT2008(1)_Maket NGTT Doanh Nghiep 2011_10 Van tai va BCVT (da sua ok)" xfId="1072"/>
    <cellStyle name="_10.Bieuthegioi-tan_NGTT2008(1)_Maket NGTT Doanh Nghiep 2011_12 Giao duc, Y Te va Muc songnam2011" xfId="1073"/>
    <cellStyle name="_10.Bieuthegioi-tan_NGTT2008(1)_Maket NGTT Doanh Nghiep 2011_nien giam tom tat du lich va XNK" xfId="1074"/>
    <cellStyle name="_10.Bieuthegioi-tan_NGTT2008(1)_Maket NGTT Doanh Nghiep 2011_Nongnghiep" xfId="1075"/>
    <cellStyle name="_10.Bieuthegioi-tan_NGTT2008(1)_Maket NGTT Doanh Nghiep 2011_XNK" xfId="1076"/>
    <cellStyle name="_10.Bieuthegioi-tan_NGTT2008(1)_Maket NGTT Thu chi NS 2011" xfId="1077"/>
    <cellStyle name="_10.Bieuthegioi-tan_NGTT2008(1)_Maket NGTT Thu chi NS 2011_08 Cong nghiep 2010" xfId="1078"/>
    <cellStyle name="_10.Bieuthegioi-tan_NGTT2008(1)_Maket NGTT Thu chi NS 2011_08 Thuong mai va Du lich (Ok)" xfId="1079"/>
    <cellStyle name="_10.Bieuthegioi-tan_NGTT2008(1)_Maket NGTT Thu chi NS 2011_09 Chi so gia 2011- VuTKG-1 (Ok)" xfId="1080"/>
    <cellStyle name="_10.Bieuthegioi-tan_NGTT2008(1)_Maket NGTT Thu chi NS 2011_09 Du lich" xfId="1081"/>
    <cellStyle name="_10.Bieuthegioi-tan_NGTT2008(1)_Maket NGTT Thu chi NS 2011_10 Van tai va BCVT (da sua ok)" xfId="1082"/>
    <cellStyle name="_10.Bieuthegioi-tan_NGTT2008(1)_Maket NGTT Thu chi NS 2011_12 Giao duc, Y Te va Muc songnam2011" xfId="1083"/>
    <cellStyle name="_10.Bieuthegioi-tan_NGTT2008(1)_Maket NGTT Thu chi NS 2011_nien giam tom tat du lich va XNK" xfId="1084"/>
    <cellStyle name="_10.Bieuthegioi-tan_NGTT2008(1)_Maket NGTT Thu chi NS 2011_Nongnghiep" xfId="1085"/>
    <cellStyle name="_10.Bieuthegioi-tan_NGTT2008(1)_Maket NGTT Thu chi NS 2011_XNK" xfId="1086"/>
    <cellStyle name="_10.Bieuthegioi-tan_NGTT2008(1)_Maket NGTT2012 LN,TS (7-1-2013)" xfId="1087"/>
    <cellStyle name="_10.Bieuthegioi-tan_NGTT2008(1)_Maket NGTT2012 LN,TS (7-1-2013)_Nongnghiep" xfId="1088"/>
    <cellStyle name="_10.Bieuthegioi-tan_NGTT2008(1)_Ngiam_lamnghiep_2011_v2(1)(1)" xfId="1089"/>
    <cellStyle name="_10.Bieuthegioi-tan_NGTT2008(1)_Ngiam_lamnghiep_2011_v2(1)(1)_Nongnghiep" xfId="1090"/>
    <cellStyle name="_10.Bieuthegioi-tan_NGTT2008(1)_NGTT Ca the 2011 Diep" xfId="1091"/>
    <cellStyle name="_10.Bieuthegioi-tan_NGTT2008(1)_NGTT Ca the 2011 Diep_08 Cong nghiep 2010" xfId="1092"/>
    <cellStyle name="_10.Bieuthegioi-tan_NGTT2008(1)_NGTT Ca the 2011 Diep_08 Thuong mai va Du lich (Ok)" xfId="1093"/>
    <cellStyle name="_10.Bieuthegioi-tan_NGTT2008(1)_NGTT Ca the 2011 Diep_09 Chi so gia 2011- VuTKG-1 (Ok)" xfId="1094"/>
    <cellStyle name="_10.Bieuthegioi-tan_NGTT2008(1)_NGTT Ca the 2011 Diep_09 Du lich" xfId="1095"/>
    <cellStyle name="_10.Bieuthegioi-tan_NGTT2008(1)_NGTT Ca the 2011 Diep_10 Van tai va BCVT (da sua ok)" xfId="1096"/>
    <cellStyle name="_10.Bieuthegioi-tan_NGTT2008(1)_NGTT Ca the 2011 Diep_12 Giao duc, Y Te va Muc songnam2011" xfId="1097"/>
    <cellStyle name="_10.Bieuthegioi-tan_NGTT2008(1)_NGTT Ca the 2011 Diep_nien giam tom tat du lich va XNK" xfId="1098"/>
    <cellStyle name="_10.Bieuthegioi-tan_NGTT2008(1)_NGTT Ca the 2011 Diep_Nongnghiep" xfId="1099"/>
    <cellStyle name="_10.Bieuthegioi-tan_NGTT2008(1)_NGTT Ca the 2011 Diep_XNK" xfId="1100"/>
    <cellStyle name="_10.Bieuthegioi-tan_NGTT2008(1)_NGTT LN,TS 2012 (Chuan)" xfId="1101"/>
    <cellStyle name="_10.Bieuthegioi-tan_NGTT2008(1)_Nien giam day du  Nong nghiep 2010" xfId="1102"/>
    <cellStyle name="_10.Bieuthegioi-tan_NGTT2008(1)_Nien giam TT Vu Nong nghiep 2012(solieu)-gui Vu TH 29-3-2013" xfId="1103"/>
    <cellStyle name="_10.Bieuthegioi-tan_NGTT2008(1)_Nongnghiep" xfId="1104"/>
    <cellStyle name="_10.Bieuthegioi-tan_NGTT2008(1)_Nongnghiep_Bo sung 04 bieu Cong nghiep" xfId="1105"/>
    <cellStyle name="_10.Bieuthegioi-tan_NGTT2008(1)_Nongnghiep_Mau" xfId="1106"/>
    <cellStyle name="_10.Bieuthegioi-tan_NGTT2008(1)_Nongnghiep_NGDD 2013 Thu chi NSNN " xfId="1107"/>
    <cellStyle name="_10.Bieuthegioi-tan_NGTT2008(1)_Nongnghiep_Nongnghiep NGDD 2012_cap nhat den 24-5-2013(1)" xfId="1108"/>
    <cellStyle name="_10.Bieuthegioi-tan_NGTT2008(1)_Phan i (in)" xfId="1109"/>
    <cellStyle name="_10.Bieuthegioi-tan_NGTT2008(1)_So lieu quoc te TH" xfId="1110"/>
    <cellStyle name="_10.Bieuthegioi-tan_NGTT2008(1)_So lieu quoc te TH_08 Cong nghiep 2010" xfId="1111"/>
    <cellStyle name="_10.Bieuthegioi-tan_NGTT2008(1)_So lieu quoc te TH_08 Thuong mai va Du lich (Ok)" xfId="1112"/>
    <cellStyle name="_10.Bieuthegioi-tan_NGTT2008(1)_So lieu quoc te TH_09 Chi so gia 2011- VuTKG-1 (Ok)" xfId="1113"/>
    <cellStyle name="_10.Bieuthegioi-tan_NGTT2008(1)_So lieu quoc te TH_09 Du lich" xfId="1114"/>
    <cellStyle name="_10.Bieuthegioi-tan_NGTT2008(1)_So lieu quoc te TH_10 Van tai va BCVT (da sua ok)" xfId="1115"/>
    <cellStyle name="_10.Bieuthegioi-tan_NGTT2008(1)_So lieu quoc te TH_12 Giao duc, Y Te va Muc songnam2011" xfId="1116"/>
    <cellStyle name="_10.Bieuthegioi-tan_NGTT2008(1)_So lieu quoc te TH_nien giam tom tat du lich va XNK" xfId="1117"/>
    <cellStyle name="_10.Bieuthegioi-tan_NGTT2008(1)_So lieu quoc te TH_Nongnghiep" xfId="1118"/>
    <cellStyle name="_10.Bieuthegioi-tan_NGTT2008(1)_So lieu quoc te TH_XNK" xfId="1119"/>
    <cellStyle name="_10.Bieuthegioi-tan_NGTT2008(1)_So lieu quoc te(GDP)" xfId="1120"/>
    <cellStyle name="_10.Bieuthegioi-tan_NGTT2008(1)_So lieu quoc te(GDP)_02  Dan so lao dong(OK)" xfId="1121"/>
    <cellStyle name="_10.Bieuthegioi-tan_NGTT2008(1)_So lieu quoc te(GDP)_03 TKQG va Thu chi NSNN 2012" xfId="1122"/>
    <cellStyle name="_10.Bieuthegioi-tan_NGTT2008(1)_So lieu quoc te(GDP)_04 Doanh nghiep va CSKDCT 2012" xfId="1123"/>
    <cellStyle name="_10.Bieuthegioi-tan_NGTT2008(1)_So lieu quoc te(GDP)_05 Doanh nghiep va Ca the_2011 (Ok)" xfId="1124"/>
    <cellStyle name="_10.Bieuthegioi-tan_NGTT2008(1)_So lieu quoc te(GDP)_07 NGTT CN 2012" xfId="1125"/>
    <cellStyle name="_10.Bieuthegioi-tan_NGTT2008(1)_So lieu quoc te(GDP)_08 Thuong mai Tong muc - Diep" xfId="1126"/>
    <cellStyle name="_10.Bieuthegioi-tan_NGTT2008(1)_So lieu quoc te(GDP)_08 Thuong mai va Du lich (Ok)" xfId="1127"/>
    <cellStyle name="_10.Bieuthegioi-tan_NGTT2008(1)_So lieu quoc te(GDP)_09 Chi so gia 2011- VuTKG-1 (Ok)" xfId="1128"/>
    <cellStyle name="_10.Bieuthegioi-tan_NGTT2008(1)_So lieu quoc te(GDP)_09 Du lich" xfId="1129"/>
    <cellStyle name="_10.Bieuthegioi-tan_NGTT2008(1)_So lieu quoc te(GDP)_10 Van tai va BCVT (da sua ok)" xfId="1130"/>
    <cellStyle name="_10.Bieuthegioi-tan_NGTT2008(1)_So lieu quoc te(GDP)_11 (3)" xfId="1131"/>
    <cellStyle name="_10.Bieuthegioi-tan_NGTT2008(1)_So lieu quoc te(GDP)_11 (3)_04 Doanh nghiep va CSKDCT 2012" xfId="1132"/>
    <cellStyle name="_10.Bieuthegioi-tan_NGTT2008(1)_So lieu quoc te(GDP)_11 (3)_Xl0000167" xfId="1133"/>
    <cellStyle name="_10.Bieuthegioi-tan_NGTT2008(1)_So lieu quoc te(GDP)_12 (2)" xfId="1134"/>
    <cellStyle name="_10.Bieuthegioi-tan_NGTT2008(1)_So lieu quoc te(GDP)_12 (2)_04 Doanh nghiep va CSKDCT 2012" xfId="1135"/>
    <cellStyle name="_10.Bieuthegioi-tan_NGTT2008(1)_So lieu quoc te(GDP)_12 (2)_Xl0000167" xfId="1136"/>
    <cellStyle name="_10.Bieuthegioi-tan_NGTT2008(1)_So lieu quoc te(GDP)_12 Giao duc, Y Te va Muc songnam2011" xfId="1137"/>
    <cellStyle name="_10.Bieuthegioi-tan_NGTT2008(1)_So lieu quoc te(GDP)_12 So lieu quoc te (Ok)" xfId="1138"/>
    <cellStyle name="_10.Bieuthegioi-tan_NGTT2008(1)_So lieu quoc te(GDP)_13 Van tai 2012" xfId="1139"/>
    <cellStyle name="_10.Bieuthegioi-tan_NGTT2008(1)_So lieu quoc te(GDP)_Giaoduc2013(ok)" xfId="1140"/>
    <cellStyle name="_10.Bieuthegioi-tan_NGTT2008(1)_So lieu quoc te(GDP)_Maket NGTT2012 LN,TS (7-1-2013)" xfId="1141"/>
    <cellStyle name="_10.Bieuthegioi-tan_NGTT2008(1)_So lieu quoc te(GDP)_Maket NGTT2012 LN,TS (7-1-2013)_Nongnghiep" xfId="1142"/>
    <cellStyle name="_10.Bieuthegioi-tan_NGTT2008(1)_So lieu quoc te(GDP)_Ngiam_lamnghiep_2011_v2(1)(1)" xfId="1143"/>
    <cellStyle name="_10.Bieuthegioi-tan_NGTT2008(1)_So lieu quoc te(GDP)_Ngiam_lamnghiep_2011_v2(1)(1)_Nongnghiep" xfId="1144"/>
    <cellStyle name="_10.Bieuthegioi-tan_NGTT2008(1)_So lieu quoc te(GDP)_NGTT LN,TS 2012 (Chuan)" xfId="1145"/>
    <cellStyle name="_10.Bieuthegioi-tan_NGTT2008(1)_So lieu quoc te(GDP)_Nien giam TT Vu Nong nghiep 2012(solieu)-gui Vu TH 29-3-2013" xfId="1146"/>
    <cellStyle name="_10.Bieuthegioi-tan_NGTT2008(1)_So lieu quoc te(GDP)_Nongnghiep" xfId="1147"/>
    <cellStyle name="_10.Bieuthegioi-tan_NGTT2008(1)_So lieu quoc te(GDP)_Nongnghiep NGDD 2012_cap nhat den 24-5-2013(1)" xfId="1148"/>
    <cellStyle name="_10.Bieuthegioi-tan_NGTT2008(1)_So lieu quoc te(GDP)_Nongnghiep_Nongnghiep NGDD 2012_cap nhat den 24-5-2013(1)" xfId="1149"/>
    <cellStyle name="_10.Bieuthegioi-tan_NGTT2008(1)_So lieu quoc te(GDP)_Xl0000147" xfId="1150"/>
    <cellStyle name="_10.Bieuthegioi-tan_NGTT2008(1)_So lieu quoc te(GDP)_Xl0000167" xfId="1151"/>
    <cellStyle name="_10.Bieuthegioi-tan_NGTT2008(1)_So lieu quoc te(GDP)_XNK" xfId="1152"/>
    <cellStyle name="_10.Bieuthegioi-tan_NGTT2008(1)_Thuong mai va Du lich" xfId="1153"/>
    <cellStyle name="_10.Bieuthegioi-tan_NGTT2008(1)_Thuong mai va Du lich_01 Don vi HC" xfId="1154"/>
    <cellStyle name="_10.Bieuthegioi-tan_NGTT2008(1)_Thuong mai va Du lich_NGDD 2013 Thu chi NSNN " xfId="1155"/>
    <cellStyle name="_10.Bieuthegioi-tan_NGTT2008(1)_Tong hop 1" xfId="1156"/>
    <cellStyle name="_10.Bieuthegioi-tan_NGTT2008(1)_Tong hop NGTT" xfId="1157"/>
    <cellStyle name="_10.Bieuthegioi-tan_NGTT2008(1)_Xl0000167" xfId="1158"/>
    <cellStyle name="_10.Bieuthegioi-tan_NGTT2008(1)_XNK" xfId="1159"/>
    <cellStyle name="_10.Bieuthegioi-tan_NGTT2008(1)_XNK (10-6)" xfId="1160"/>
    <cellStyle name="_10.Bieuthegioi-tan_NGTT2008(1)_XNK_08 Thuong mai Tong muc - Diep" xfId="1161"/>
    <cellStyle name="_10.Bieuthegioi-tan_NGTT2008(1)_XNK_Bo sung 04 bieu Cong nghiep" xfId="1162"/>
    <cellStyle name="_10.Bieuthegioi-tan_NGTT2008(1)_XNK-2012" xfId="1163"/>
    <cellStyle name="_10.Bieuthegioi-tan_NGTT2008(1)_XNK-Market" xfId="1164"/>
    <cellStyle name="_10_Market_VH_YT_GD_NGTT_2011" xfId="1165"/>
    <cellStyle name="_10_Market_VH_YT_GD_NGTT_2011_02  Dan so lao dong(OK)" xfId="1166"/>
    <cellStyle name="_10_Market_VH_YT_GD_NGTT_2011_03 TKQG va Thu chi NSNN 2012" xfId="1167"/>
    <cellStyle name="_10_Market_VH_YT_GD_NGTT_2011_04 Doanh nghiep va CSKDCT 2012" xfId="1168"/>
    <cellStyle name="_10_Market_VH_YT_GD_NGTT_2011_05 Doanh nghiep va Ca the_2011 (Ok)" xfId="1169"/>
    <cellStyle name="_10_Market_VH_YT_GD_NGTT_2011_07 NGTT CN 2012" xfId="1170"/>
    <cellStyle name="_10_Market_VH_YT_GD_NGTT_2011_08 Thuong mai Tong muc - Diep" xfId="1171"/>
    <cellStyle name="_10_Market_VH_YT_GD_NGTT_2011_08 Thuong mai va Du lich (Ok)" xfId="1172"/>
    <cellStyle name="_10_Market_VH_YT_GD_NGTT_2011_09 Chi so gia 2011- VuTKG-1 (Ok)" xfId="1173"/>
    <cellStyle name="_10_Market_VH_YT_GD_NGTT_2011_09 Du lich" xfId="1174"/>
    <cellStyle name="_10_Market_VH_YT_GD_NGTT_2011_10 Van tai va BCVT (da sua ok)" xfId="1175"/>
    <cellStyle name="_10_Market_VH_YT_GD_NGTT_2011_11 (3)" xfId="1176"/>
    <cellStyle name="_10_Market_VH_YT_GD_NGTT_2011_11 (3)_04 Doanh nghiep va CSKDCT 2012" xfId="1177"/>
    <cellStyle name="_10_Market_VH_YT_GD_NGTT_2011_11 (3)_Xl0000167" xfId="1178"/>
    <cellStyle name="_10_Market_VH_YT_GD_NGTT_2011_12 (2)" xfId="1179"/>
    <cellStyle name="_10_Market_VH_YT_GD_NGTT_2011_12 (2)_04 Doanh nghiep va CSKDCT 2012" xfId="1180"/>
    <cellStyle name="_10_Market_VH_YT_GD_NGTT_2011_12 (2)_Xl0000167" xfId="1181"/>
    <cellStyle name="_10_Market_VH_YT_GD_NGTT_2011_12 Giao duc, Y Te va Muc songnam2011" xfId="1182"/>
    <cellStyle name="_10_Market_VH_YT_GD_NGTT_2011_13 Van tai 2012" xfId="1183"/>
    <cellStyle name="_10_Market_VH_YT_GD_NGTT_2011_Giaoduc2013(ok)" xfId="1184"/>
    <cellStyle name="_10_Market_VH_YT_GD_NGTT_2011_Maket NGTT2012 LN,TS (7-1-2013)" xfId="1185"/>
    <cellStyle name="_10_Market_VH_YT_GD_NGTT_2011_Maket NGTT2012 LN,TS (7-1-2013)_Nongnghiep" xfId="1186"/>
    <cellStyle name="_10_Market_VH_YT_GD_NGTT_2011_Ngiam_lamnghiep_2011_v2(1)(1)" xfId="1187"/>
    <cellStyle name="_10_Market_VH_YT_GD_NGTT_2011_Ngiam_lamnghiep_2011_v2(1)(1)_Nongnghiep" xfId="1188"/>
    <cellStyle name="_10_Market_VH_YT_GD_NGTT_2011_NGTT LN,TS 2012 (Chuan)" xfId="1189"/>
    <cellStyle name="_10_Market_VH_YT_GD_NGTT_2011_Nien giam TT Vu Nong nghiep 2012(solieu)-gui Vu TH 29-3-2013" xfId="1190"/>
    <cellStyle name="_10_Market_VH_YT_GD_NGTT_2011_Nongnghiep" xfId="1191"/>
    <cellStyle name="_10_Market_VH_YT_GD_NGTT_2011_Nongnghiep NGDD 2012_cap nhat den 24-5-2013(1)" xfId="1192"/>
    <cellStyle name="_10_Market_VH_YT_GD_NGTT_2011_Nongnghiep_Nongnghiep NGDD 2012_cap nhat den 24-5-2013(1)" xfId="1193"/>
    <cellStyle name="_10_Market_VH_YT_GD_NGTT_2011_Xl0000147" xfId="1194"/>
    <cellStyle name="_10_Market_VH_YT_GD_NGTT_2011_Xl0000167" xfId="1195"/>
    <cellStyle name="_10_Market_VH_YT_GD_NGTT_2011_XNK" xfId="1196"/>
    <cellStyle name="_12 So lieu quoc te (Ok)" xfId="1197"/>
    <cellStyle name="_15.Quoc te" xfId="1198"/>
    <cellStyle name="_2.OK" xfId="1199"/>
    <cellStyle name="_3OK" xfId="1200"/>
    <cellStyle name="_4OK" xfId="1201"/>
    <cellStyle name="_5OK" xfId="1202"/>
    <cellStyle name="_6OK" xfId="1203"/>
    <cellStyle name="_7OK" xfId="1204"/>
    <cellStyle name="_8OK" xfId="1205"/>
    <cellStyle name="_Book1" xfId="1206"/>
    <cellStyle name="_Book2" xfId="1207"/>
    <cellStyle name="_Book2 10" xfId="1208"/>
    <cellStyle name="_Book2 11" xfId="1209"/>
    <cellStyle name="_Book2 12" xfId="1210"/>
    <cellStyle name="_Book2 13" xfId="1211"/>
    <cellStyle name="_Book2 14" xfId="1212"/>
    <cellStyle name="_Book2 15" xfId="1213"/>
    <cellStyle name="_Book2 16" xfId="1214"/>
    <cellStyle name="_Book2 17" xfId="1215"/>
    <cellStyle name="_Book2 18" xfId="1216"/>
    <cellStyle name="_Book2 19" xfId="1217"/>
    <cellStyle name="_Book2 2" xfId="1218"/>
    <cellStyle name="_Book2 3" xfId="1219"/>
    <cellStyle name="_Book2 4" xfId="1220"/>
    <cellStyle name="_Book2 5" xfId="1221"/>
    <cellStyle name="_Book2 6" xfId="1222"/>
    <cellStyle name="_Book2 7" xfId="1223"/>
    <cellStyle name="_Book2 8" xfId="1224"/>
    <cellStyle name="_Book2 9" xfId="1225"/>
    <cellStyle name="_Book2_01 Don vi HC" xfId="1226"/>
    <cellStyle name="_Book2_01 DVHC-DSLD 2010" xfId="1227"/>
    <cellStyle name="_Book2_02  Dan so lao dong(OK)" xfId="1228"/>
    <cellStyle name="_Book2_02 Danso_Laodong 2012(chuan) CO SO" xfId="1229"/>
    <cellStyle name="_Book2_03 TKQG va Thu chi NSNN 2012" xfId="1230"/>
    <cellStyle name="_Book2_04 Doanh nghiep va CSKDCT 2012" xfId="1231"/>
    <cellStyle name="_Book2_05 Doanh nghiep va Ca the_2011 (Ok)" xfId="1232"/>
    <cellStyle name="_Book2_05 NGTT DN 2010 (OK)" xfId="1233"/>
    <cellStyle name="_Book2_05 NGTT DN 2010 (OK)_Bo sung 04 bieu Cong nghiep" xfId="1234"/>
    <cellStyle name="_Book2_06 Nong, lam nghiep 2010  (ok)" xfId="1235"/>
    <cellStyle name="_Book2_07 NGTT CN 2012" xfId="1236"/>
    <cellStyle name="_Book2_08 Thuong mai Tong muc - Diep" xfId="1237"/>
    <cellStyle name="_Book2_08 Thuong mai va Du lich (Ok)" xfId="1238"/>
    <cellStyle name="_Book2_09 Chi so gia 2011- VuTKG-1 (Ok)" xfId="1239"/>
    <cellStyle name="_Book2_09 Du lich" xfId="1240"/>
    <cellStyle name="_Book2_10 Market VH, YT, GD, NGTT 2011 " xfId="1241"/>
    <cellStyle name="_Book2_10 Market VH, YT, GD, NGTT 2011 _02  Dan so lao dong(OK)" xfId="1242"/>
    <cellStyle name="_Book2_10 Market VH, YT, GD, NGTT 2011 _03 TKQG va Thu chi NSNN 2012" xfId="1243"/>
    <cellStyle name="_Book2_10 Market VH, YT, GD, NGTT 2011 _04 Doanh nghiep va CSKDCT 2012" xfId="1244"/>
    <cellStyle name="_Book2_10 Market VH, YT, GD, NGTT 2011 _05 Doanh nghiep va Ca the_2011 (Ok)" xfId="1245"/>
    <cellStyle name="_Book2_10 Market VH, YT, GD, NGTT 2011 _07 NGTT CN 2012" xfId="1246"/>
    <cellStyle name="_Book2_10 Market VH, YT, GD, NGTT 2011 _08 Thuong mai Tong muc - Diep" xfId="1247"/>
    <cellStyle name="_Book2_10 Market VH, YT, GD, NGTT 2011 _08 Thuong mai va Du lich (Ok)" xfId="1248"/>
    <cellStyle name="_Book2_10 Market VH, YT, GD, NGTT 2011 _09 Chi so gia 2011- VuTKG-1 (Ok)" xfId="1249"/>
    <cellStyle name="_Book2_10 Market VH, YT, GD, NGTT 2011 _09 Du lich" xfId="1250"/>
    <cellStyle name="_Book2_10 Market VH, YT, GD, NGTT 2011 _10 Van tai va BCVT (da sua ok)" xfId="1251"/>
    <cellStyle name="_Book2_10 Market VH, YT, GD, NGTT 2011 _11 (3)" xfId="1252"/>
    <cellStyle name="_Book2_10 Market VH, YT, GD, NGTT 2011 _11 (3)_04 Doanh nghiep va CSKDCT 2012" xfId="1253"/>
    <cellStyle name="_Book2_10 Market VH, YT, GD, NGTT 2011 _11 (3)_Xl0000167" xfId="1254"/>
    <cellStyle name="_Book2_10 Market VH, YT, GD, NGTT 2011 _12 (2)" xfId="1255"/>
    <cellStyle name="_Book2_10 Market VH, YT, GD, NGTT 2011 _12 (2)_04 Doanh nghiep va CSKDCT 2012" xfId="1256"/>
    <cellStyle name="_Book2_10 Market VH, YT, GD, NGTT 2011 _12 (2)_Xl0000167" xfId="1257"/>
    <cellStyle name="_Book2_10 Market VH, YT, GD, NGTT 2011 _12 Giao duc, Y Te va Muc songnam2011" xfId="1258"/>
    <cellStyle name="_Book2_10 Market VH, YT, GD, NGTT 2011 _13 Van tai 2012" xfId="1259"/>
    <cellStyle name="_Book2_10 Market VH, YT, GD, NGTT 2011 _Giaoduc2013(ok)" xfId="1260"/>
    <cellStyle name="_Book2_10 Market VH, YT, GD, NGTT 2011 _Maket NGTT2012 LN,TS (7-1-2013)" xfId="1261"/>
    <cellStyle name="_Book2_10 Market VH, YT, GD, NGTT 2011 _Maket NGTT2012 LN,TS (7-1-2013)_Nongnghiep" xfId="1262"/>
    <cellStyle name="_Book2_10 Market VH, YT, GD, NGTT 2011 _Ngiam_lamnghiep_2011_v2(1)(1)" xfId="1263"/>
    <cellStyle name="_Book2_10 Market VH, YT, GD, NGTT 2011 _Ngiam_lamnghiep_2011_v2(1)(1)_Nongnghiep" xfId="1264"/>
    <cellStyle name="_Book2_10 Market VH, YT, GD, NGTT 2011 _NGTT LN,TS 2012 (Chuan)" xfId="1265"/>
    <cellStyle name="_Book2_10 Market VH, YT, GD, NGTT 2011 _Nien giam TT Vu Nong nghiep 2012(solieu)-gui Vu TH 29-3-2013" xfId="1266"/>
    <cellStyle name="_Book2_10 Market VH, YT, GD, NGTT 2011 _Nongnghiep" xfId="1267"/>
    <cellStyle name="_Book2_10 Market VH, YT, GD, NGTT 2011 _Nongnghiep NGDD 2012_cap nhat den 24-5-2013(1)" xfId="1268"/>
    <cellStyle name="_Book2_10 Market VH, YT, GD, NGTT 2011 _Nongnghiep_Nongnghiep NGDD 2012_cap nhat den 24-5-2013(1)" xfId="1269"/>
    <cellStyle name="_Book2_10 Market VH, YT, GD, NGTT 2011 _So lieu quoc te TH" xfId="1270"/>
    <cellStyle name="_Book2_10 Market VH, YT, GD, NGTT 2011 _Xl0000147" xfId="1271"/>
    <cellStyle name="_Book2_10 Market VH, YT, GD, NGTT 2011 _Xl0000167" xfId="1272"/>
    <cellStyle name="_Book2_10 Market VH, YT, GD, NGTT 2011 _XNK" xfId="1273"/>
    <cellStyle name="_Book2_10 Van tai va BCVT (da sua ok)" xfId="1274"/>
    <cellStyle name="_Book2_10 VH, YT, GD, NGTT 2010 - (OK)" xfId="1275"/>
    <cellStyle name="_Book2_10 VH, YT, GD, NGTT 2010 - (OK)_Bo sung 04 bieu Cong nghiep" xfId="1276"/>
    <cellStyle name="_Book2_11 (3)" xfId="1277"/>
    <cellStyle name="_Book2_11 (3)_04 Doanh nghiep va CSKDCT 2012" xfId="1278"/>
    <cellStyle name="_Book2_11 (3)_Xl0000167" xfId="1279"/>
    <cellStyle name="_Book2_12 (2)" xfId="1280"/>
    <cellStyle name="_Book2_12 (2)_04 Doanh nghiep va CSKDCT 2012" xfId="1281"/>
    <cellStyle name="_Book2_12 (2)_Xl0000167" xfId="1282"/>
    <cellStyle name="_Book2_12 Chi so gia 2012(chuan) co so" xfId="1283"/>
    <cellStyle name="_Book2_12 Giao duc, Y Te va Muc songnam2011" xfId="1284"/>
    <cellStyle name="_Book2_13 Van tai 2012" xfId="1285"/>
    <cellStyle name="_Book2_Book1" xfId="1286"/>
    <cellStyle name="_Book2_CucThongke-phucdap-Tuan-Anh" xfId="1287"/>
    <cellStyle name="_Book2_dan so phan tich 10 nam(moi)" xfId="1288"/>
    <cellStyle name="_Book2_Giaoduc2013(ok)" xfId="1289"/>
    <cellStyle name="_Book2_GTSXNN" xfId="1290"/>
    <cellStyle name="_Book2_GTSXNN_Nongnghiep NGDD 2012_cap nhat den 24-5-2013(1)" xfId="1291"/>
    <cellStyle name="_Book2_Maket NGTT2012 LN,TS (7-1-2013)" xfId="1292"/>
    <cellStyle name="_Book2_Maket NGTT2012 LN,TS (7-1-2013)_Nongnghiep" xfId="1293"/>
    <cellStyle name="_Book2_Mau" xfId="1294"/>
    <cellStyle name="_Book2_NGDD 2013 Thu chi NSNN " xfId="1295"/>
    <cellStyle name="_Book2_Ngiam_lamnghiep_2011_v2(1)(1)" xfId="1296"/>
    <cellStyle name="_Book2_Ngiam_lamnghiep_2011_v2(1)(1)_Nongnghiep" xfId="1297"/>
    <cellStyle name="_Book2_NGTT LN,TS 2012 (Chuan)" xfId="1298"/>
    <cellStyle name="_Book2_Nien giam day du  Nong nghiep 2010" xfId="1299"/>
    <cellStyle name="_Book2_Nien giam TT Vu Nong nghiep 2012(solieu)-gui Vu TH 29-3-2013" xfId="1300"/>
    <cellStyle name="_Book2_Nongnghiep" xfId="1301"/>
    <cellStyle name="_Book2_Nongnghiep_Bo sung 04 bieu Cong nghiep" xfId="1302"/>
    <cellStyle name="_Book2_Nongnghiep_Mau" xfId="1303"/>
    <cellStyle name="_Book2_Nongnghiep_NGDD 2013 Thu chi NSNN " xfId="1304"/>
    <cellStyle name="_Book2_Nongnghiep_Nongnghiep NGDD 2012_cap nhat den 24-5-2013(1)" xfId="1305"/>
    <cellStyle name="_Book2_So lieu quoc te TH" xfId="1306"/>
    <cellStyle name="_Book2_So lieu quoc te TH_08 Cong nghiep 2010" xfId="1307"/>
    <cellStyle name="_Book2_So lieu quoc te TH_08 Thuong mai va Du lich (Ok)" xfId="1308"/>
    <cellStyle name="_Book2_So lieu quoc te TH_09 Chi so gia 2011- VuTKG-1 (Ok)" xfId="1309"/>
    <cellStyle name="_Book2_So lieu quoc te TH_09 Du lich" xfId="1310"/>
    <cellStyle name="_Book2_So lieu quoc te TH_10 Van tai va BCVT (da sua ok)" xfId="1311"/>
    <cellStyle name="_Book2_So lieu quoc te TH_12 Giao duc, Y Te va Muc songnam2011" xfId="1312"/>
    <cellStyle name="_Book2_So lieu quoc te TH_nien giam tom tat du lich va XNK" xfId="1313"/>
    <cellStyle name="_Book2_So lieu quoc te TH_Nongnghiep" xfId="1314"/>
    <cellStyle name="_Book2_So lieu quoc te TH_XNK" xfId="1315"/>
    <cellStyle name="_Book2_So lieu quoc te(GDP)" xfId="1316"/>
    <cellStyle name="_Book2_So lieu quoc te(GDP)_02  Dan so lao dong(OK)" xfId="1317"/>
    <cellStyle name="_Book2_So lieu quoc te(GDP)_03 TKQG va Thu chi NSNN 2012" xfId="1318"/>
    <cellStyle name="_Book2_So lieu quoc te(GDP)_04 Doanh nghiep va CSKDCT 2012" xfId="1319"/>
    <cellStyle name="_Book2_So lieu quoc te(GDP)_05 Doanh nghiep va Ca the_2011 (Ok)" xfId="1320"/>
    <cellStyle name="_Book2_So lieu quoc te(GDP)_07 NGTT CN 2012" xfId="1321"/>
    <cellStyle name="_Book2_So lieu quoc te(GDP)_08 Thuong mai Tong muc - Diep" xfId="1322"/>
    <cellStyle name="_Book2_So lieu quoc te(GDP)_08 Thuong mai va Du lich (Ok)" xfId="1323"/>
    <cellStyle name="_Book2_So lieu quoc te(GDP)_09 Chi so gia 2011- VuTKG-1 (Ok)" xfId="1324"/>
    <cellStyle name="_Book2_So lieu quoc te(GDP)_09 Du lich" xfId="1325"/>
    <cellStyle name="_Book2_So lieu quoc te(GDP)_10 Van tai va BCVT (da sua ok)" xfId="1326"/>
    <cellStyle name="_Book2_So lieu quoc te(GDP)_11 (3)" xfId="1327"/>
    <cellStyle name="_Book2_So lieu quoc te(GDP)_11 (3)_04 Doanh nghiep va CSKDCT 2012" xfId="1328"/>
    <cellStyle name="_Book2_So lieu quoc te(GDP)_11 (3)_Xl0000167" xfId="1329"/>
    <cellStyle name="_Book2_So lieu quoc te(GDP)_12 (2)" xfId="1330"/>
    <cellStyle name="_Book2_So lieu quoc te(GDP)_12 (2)_04 Doanh nghiep va CSKDCT 2012" xfId="1331"/>
    <cellStyle name="_Book2_So lieu quoc te(GDP)_12 (2)_Xl0000167" xfId="1332"/>
    <cellStyle name="_Book2_So lieu quoc te(GDP)_12 Giao duc, Y Te va Muc songnam2011" xfId="1333"/>
    <cellStyle name="_Book2_So lieu quoc te(GDP)_12 So lieu quoc te (Ok)" xfId="1334"/>
    <cellStyle name="_Book2_So lieu quoc te(GDP)_13 Van tai 2012" xfId="1335"/>
    <cellStyle name="_Book2_So lieu quoc te(GDP)_Giaoduc2013(ok)" xfId="1336"/>
    <cellStyle name="_Book2_So lieu quoc te(GDP)_Maket NGTT2012 LN,TS (7-1-2013)" xfId="1337"/>
    <cellStyle name="_Book2_So lieu quoc te(GDP)_Maket NGTT2012 LN,TS (7-1-2013)_Nongnghiep" xfId="1338"/>
    <cellStyle name="_Book2_So lieu quoc te(GDP)_Ngiam_lamnghiep_2011_v2(1)(1)" xfId="1339"/>
    <cellStyle name="_Book2_So lieu quoc te(GDP)_Ngiam_lamnghiep_2011_v2(1)(1)_Nongnghiep" xfId="1340"/>
    <cellStyle name="_Book2_So lieu quoc te(GDP)_NGTT LN,TS 2012 (Chuan)" xfId="1341"/>
    <cellStyle name="_Book2_So lieu quoc te(GDP)_Nien giam TT Vu Nong nghiep 2012(solieu)-gui Vu TH 29-3-2013" xfId="1342"/>
    <cellStyle name="_Book2_So lieu quoc te(GDP)_Nongnghiep" xfId="1343"/>
    <cellStyle name="_Book2_So lieu quoc te(GDP)_Nongnghiep NGDD 2012_cap nhat den 24-5-2013(1)" xfId="1344"/>
    <cellStyle name="_Book2_So lieu quoc te(GDP)_Nongnghiep_Nongnghiep NGDD 2012_cap nhat den 24-5-2013(1)" xfId="1345"/>
    <cellStyle name="_Book2_So lieu quoc te(GDP)_Xl0000147" xfId="1346"/>
    <cellStyle name="_Book2_So lieu quoc te(GDP)_Xl0000167" xfId="1347"/>
    <cellStyle name="_Book2_So lieu quoc te(GDP)_XNK" xfId="1348"/>
    <cellStyle name="_Book2_Tong hop NGTT" xfId="1349"/>
    <cellStyle name="_Book2_Xl0000147" xfId="1350"/>
    <cellStyle name="_Book2_Xl0000167" xfId="1351"/>
    <cellStyle name="_Book2_XNK" xfId="1352"/>
    <cellStyle name="_Book2_XNK_08 Thuong mai Tong muc - Diep" xfId="1353"/>
    <cellStyle name="_Book2_XNK_Bo sung 04 bieu Cong nghiep" xfId="1354"/>
    <cellStyle name="_Book2_XNK-2012" xfId="1355"/>
    <cellStyle name="_Book2_XNK-Market" xfId="1356"/>
    <cellStyle name="_Book4" xfId="1357"/>
    <cellStyle name="_Buuchinh - Market" xfId="1358"/>
    <cellStyle name="_Buuchinh - Market_02  Dan so lao dong(OK)" xfId="1359"/>
    <cellStyle name="_Buuchinh - Market_03 TKQG va Thu chi NSNN 2012" xfId="1360"/>
    <cellStyle name="_Buuchinh - Market_04 Doanh nghiep va CSKDCT 2012" xfId="1361"/>
    <cellStyle name="_Buuchinh - Market_05 Doanh nghiep va Ca the_2011 (Ok)" xfId="1362"/>
    <cellStyle name="_Buuchinh - Market_07 NGTT CN 2012" xfId="1363"/>
    <cellStyle name="_Buuchinh - Market_08 Thuong mai Tong muc - Diep" xfId="1364"/>
    <cellStyle name="_Buuchinh - Market_08 Thuong mai va Du lich (Ok)" xfId="1365"/>
    <cellStyle name="_Buuchinh - Market_09 Chi so gia 2011- VuTKG-1 (Ok)" xfId="1366"/>
    <cellStyle name="_Buuchinh - Market_09 Du lich" xfId="1367"/>
    <cellStyle name="_Buuchinh - Market_10 Van tai va BCVT (da sua ok)" xfId="1368"/>
    <cellStyle name="_Buuchinh - Market_11 (3)" xfId="1369"/>
    <cellStyle name="_Buuchinh - Market_11 (3)_04 Doanh nghiep va CSKDCT 2012" xfId="1370"/>
    <cellStyle name="_Buuchinh - Market_11 (3)_Xl0000167" xfId="1371"/>
    <cellStyle name="_Buuchinh - Market_12 (2)" xfId="1372"/>
    <cellStyle name="_Buuchinh - Market_12 (2)_04 Doanh nghiep va CSKDCT 2012" xfId="1373"/>
    <cellStyle name="_Buuchinh - Market_12 (2)_Xl0000167" xfId="1374"/>
    <cellStyle name="_Buuchinh - Market_12 Giao duc, Y Te va Muc songnam2011" xfId="1375"/>
    <cellStyle name="_Buuchinh - Market_13 Van tai 2012" xfId="1376"/>
    <cellStyle name="_Buuchinh - Market_Giaoduc2013(ok)" xfId="1377"/>
    <cellStyle name="_Buuchinh - Market_Maket NGTT2012 LN,TS (7-1-2013)" xfId="1378"/>
    <cellStyle name="_Buuchinh - Market_Maket NGTT2012 LN,TS (7-1-2013)_Nongnghiep" xfId="1379"/>
    <cellStyle name="_Buuchinh - Market_Ngiam_lamnghiep_2011_v2(1)(1)" xfId="1380"/>
    <cellStyle name="_Buuchinh - Market_Ngiam_lamnghiep_2011_v2(1)(1)_Nongnghiep" xfId="1381"/>
    <cellStyle name="_Buuchinh - Market_NGTT LN,TS 2012 (Chuan)" xfId="1382"/>
    <cellStyle name="_Buuchinh - Market_Nien giam TT Vu Nong nghiep 2012(solieu)-gui Vu TH 29-3-2013" xfId="1383"/>
    <cellStyle name="_Buuchinh - Market_Nongnghiep" xfId="1384"/>
    <cellStyle name="_Buuchinh - Market_Nongnghiep NGDD 2012_cap nhat den 24-5-2013(1)" xfId="1385"/>
    <cellStyle name="_Buuchinh - Market_Nongnghiep_Nongnghiep NGDD 2012_cap nhat den 24-5-2013(1)" xfId="1386"/>
    <cellStyle name="_Buuchinh - Market_Xl0000147" xfId="1387"/>
    <cellStyle name="_Buuchinh - Market_Xl0000167" xfId="1388"/>
    <cellStyle name="_Buuchinh - Market_XNK" xfId="1389"/>
    <cellStyle name="_csGDPngVN" xfId="1390"/>
    <cellStyle name="_CSKDCT 2010" xfId="1391"/>
    <cellStyle name="_CSKDCT 2010_Bo sung 04 bieu Cong nghiep" xfId="1392"/>
    <cellStyle name="_da sua bo nam 2000 VT- 2011 - NGTT diep" xfId="1393"/>
    <cellStyle name="_da sua bo nam 2000 VT- 2011 - NGTT diep_02  Dan so lao dong(OK)" xfId="1394"/>
    <cellStyle name="_da sua bo nam 2000 VT- 2011 - NGTT diep_03 TKQG va Thu chi NSNN 2012" xfId="1395"/>
    <cellStyle name="_da sua bo nam 2000 VT- 2011 - NGTT diep_04 Doanh nghiep va CSKDCT 2012" xfId="1396"/>
    <cellStyle name="_da sua bo nam 2000 VT- 2011 - NGTT diep_05 Doanh nghiep va Ca the_2011 (Ok)" xfId="1397"/>
    <cellStyle name="_da sua bo nam 2000 VT- 2011 - NGTT diep_07 NGTT CN 2012" xfId="1398"/>
    <cellStyle name="_da sua bo nam 2000 VT- 2011 - NGTT diep_08 Thuong mai Tong muc - Diep" xfId="1399"/>
    <cellStyle name="_da sua bo nam 2000 VT- 2011 - NGTT diep_08 Thuong mai va Du lich (Ok)" xfId="1400"/>
    <cellStyle name="_da sua bo nam 2000 VT- 2011 - NGTT diep_09 Chi so gia 2011- VuTKG-1 (Ok)" xfId="1401"/>
    <cellStyle name="_da sua bo nam 2000 VT- 2011 - NGTT diep_09 Du lich" xfId="1402"/>
    <cellStyle name="_da sua bo nam 2000 VT- 2011 - NGTT diep_10 Van tai va BCVT (da sua ok)" xfId="1403"/>
    <cellStyle name="_da sua bo nam 2000 VT- 2011 - NGTT diep_11 (3)" xfId="1404"/>
    <cellStyle name="_da sua bo nam 2000 VT- 2011 - NGTT diep_11 (3)_04 Doanh nghiep va CSKDCT 2012" xfId="1405"/>
    <cellStyle name="_da sua bo nam 2000 VT- 2011 - NGTT diep_11 (3)_Xl0000167" xfId="1406"/>
    <cellStyle name="_da sua bo nam 2000 VT- 2011 - NGTT diep_12 (2)" xfId="1407"/>
    <cellStyle name="_da sua bo nam 2000 VT- 2011 - NGTT diep_12 (2)_04 Doanh nghiep va CSKDCT 2012" xfId="1408"/>
    <cellStyle name="_da sua bo nam 2000 VT- 2011 - NGTT diep_12 (2)_Xl0000167" xfId="1409"/>
    <cellStyle name="_da sua bo nam 2000 VT- 2011 - NGTT diep_12 Giao duc, Y Te va Muc songnam2011" xfId="1410"/>
    <cellStyle name="_da sua bo nam 2000 VT- 2011 - NGTT diep_13 Van tai 2012" xfId="1411"/>
    <cellStyle name="_da sua bo nam 2000 VT- 2011 - NGTT diep_Giaoduc2013(ok)" xfId="1412"/>
    <cellStyle name="_da sua bo nam 2000 VT- 2011 - NGTT diep_Maket NGTT2012 LN,TS (7-1-2013)" xfId="1413"/>
    <cellStyle name="_da sua bo nam 2000 VT- 2011 - NGTT diep_Maket NGTT2012 LN,TS (7-1-2013)_Nongnghiep" xfId="1414"/>
    <cellStyle name="_da sua bo nam 2000 VT- 2011 - NGTT diep_Ngiam_lamnghiep_2011_v2(1)(1)" xfId="1415"/>
    <cellStyle name="_da sua bo nam 2000 VT- 2011 - NGTT diep_Ngiam_lamnghiep_2011_v2(1)(1)_Nongnghiep" xfId="1416"/>
    <cellStyle name="_da sua bo nam 2000 VT- 2011 - NGTT diep_NGTT LN,TS 2012 (Chuan)" xfId="1417"/>
    <cellStyle name="_da sua bo nam 2000 VT- 2011 - NGTT diep_Nien giam TT Vu Nong nghiep 2012(solieu)-gui Vu TH 29-3-2013" xfId="1418"/>
    <cellStyle name="_da sua bo nam 2000 VT- 2011 - NGTT diep_Nongnghiep" xfId="1419"/>
    <cellStyle name="_da sua bo nam 2000 VT- 2011 - NGTT diep_Nongnghiep NGDD 2012_cap nhat den 24-5-2013(1)" xfId="1420"/>
    <cellStyle name="_da sua bo nam 2000 VT- 2011 - NGTT diep_Nongnghiep_Nongnghiep NGDD 2012_cap nhat den 24-5-2013(1)" xfId="1421"/>
    <cellStyle name="_da sua bo nam 2000 VT- 2011 - NGTT diep_Xl0000147" xfId="1422"/>
    <cellStyle name="_da sua bo nam 2000 VT- 2011 - NGTT diep_Xl0000167" xfId="1423"/>
    <cellStyle name="_da sua bo nam 2000 VT- 2011 - NGTT diep_XNK" xfId="1424"/>
    <cellStyle name="_Doi Ngheo(TV)" xfId="1425"/>
    <cellStyle name="_Du lich" xfId="1426"/>
    <cellStyle name="_Du lich_02  Dan so lao dong(OK)" xfId="1427"/>
    <cellStyle name="_Du lich_03 TKQG va Thu chi NSNN 2012" xfId="1428"/>
    <cellStyle name="_Du lich_04 Doanh nghiep va CSKDCT 2012" xfId="1429"/>
    <cellStyle name="_Du lich_05 Doanh nghiep va Ca the_2011 (Ok)" xfId="1430"/>
    <cellStyle name="_Du lich_07 NGTT CN 2012" xfId="1431"/>
    <cellStyle name="_Du lich_08 Thuong mai Tong muc - Diep" xfId="1432"/>
    <cellStyle name="_Du lich_08 Thuong mai va Du lich (Ok)" xfId="1433"/>
    <cellStyle name="_Du lich_09 Chi so gia 2011- VuTKG-1 (Ok)" xfId="1434"/>
    <cellStyle name="_Du lich_09 Du lich" xfId="1435"/>
    <cellStyle name="_Du lich_10 Van tai va BCVT (da sua ok)" xfId="1436"/>
    <cellStyle name="_Du lich_11 (3)" xfId="1437"/>
    <cellStyle name="_Du lich_11 (3)_04 Doanh nghiep va CSKDCT 2012" xfId="1438"/>
    <cellStyle name="_Du lich_11 (3)_Xl0000167" xfId="1439"/>
    <cellStyle name="_Du lich_12 (2)" xfId="1440"/>
    <cellStyle name="_Du lich_12 (2)_04 Doanh nghiep va CSKDCT 2012" xfId="1441"/>
    <cellStyle name="_Du lich_12 (2)_Xl0000167" xfId="1442"/>
    <cellStyle name="_Du lich_12 Giao duc, Y Te va Muc songnam2011" xfId="1443"/>
    <cellStyle name="_Du lich_13 Van tai 2012" xfId="1444"/>
    <cellStyle name="_Du lich_Giaoduc2013(ok)" xfId="1445"/>
    <cellStyle name="_Du lich_Maket NGTT2012 LN,TS (7-1-2013)" xfId="1446"/>
    <cellStyle name="_Du lich_Maket NGTT2012 LN,TS (7-1-2013)_Nongnghiep" xfId="1447"/>
    <cellStyle name="_Du lich_Ngiam_lamnghiep_2011_v2(1)(1)" xfId="1448"/>
    <cellStyle name="_Du lich_Ngiam_lamnghiep_2011_v2(1)(1)_Nongnghiep" xfId="1449"/>
    <cellStyle name="_Du lich_NGTT LN,TS 2012 (Chuan)" xfId="1450"/>
    <cellStyle name="_Du lich_Nien giam TT Vu Nong nghiep 2012(solieu)-gui Vu TH 29-3-2013" xfId="1451"/>
    <cellStyle name="_Du lich_Nongnghiep" xfId="1452"/>
    <cellStyle name="_Du lich_Nongnghiep NGDD 2012_cap nhat den 24-5-2013(1)" xfId="1453"/>
    <cellStyle name="_Du lich_Nongnghiep_Nongnghiep NGDD 2012_cap nhat den 24-5-2013(1)" xfId="1454"/>
    <cellStyle name="_Du lich_Xl0000147" xfId="1455"/>
    <cellStyle name="_Du lich_Xl0000167" xfId="1456"/>
    <cellStyle name="_Du lich_XNK" xfId="1457"/>
    <cellStyle name="_KT (2)" xfId="1458"/>
    <cellStyle name="_KT (2)_1" xfId="1459"/>
    <cellStyle name="_KT (2)_2" xfId="1460"/>
    <cellStyle name="_KT (2)_2_TG-TH" xfId="1461"/>
    <cellStyle name="_KT (2)_3" xfId="1462"/>
    <cellStyle name="_KT (2)_3_TG-TH" xfId="1463"/>
    <cellStyle name="_KT (2)_4" xfId="1464"/>
    <cellStyle name="_KT (2)_4_TG-TH" xfId="1465"/>
    <cellStyle name="_KT (2)_5" xfId="1466"/>
    <cellStyle name="_KT (2)_TG-TH" xfId="1467"/>
    <cellStyle name="_KT_TG" xfId="1468"/>
    <cellStyle name="_KT_TG_1" xfId="1469"/>
    <cellStyle name="_KT_TG_2" xfId="1470"/>
    <cellStyle name="_KT_TG_3" xfId="1471"/>
    <cellStyle name="_KT_TG_4" xfId="1472"/>
    <cellStyle name="_NGTK-tomtat-2010-DSLD-10-3-2011_final_4" xfId="1473"/>
    <cellStyle name="_NGTK-tomtat-2010-DSLD-10-3-2011_final_4_01 Don vi HC" xfId="1474"/>
    <cellStyle name="_NGTK-tomtat-2010-DSLD-10-3-2011_final_4_02 Danso_Laodong 2012(chuan) CO SO" xfId="1475"/>
    <cellStyle name="_NGTK-tomtat-2010-DSLD-10-3-2011_final_4_04 Doanh nghiep va CSKDCT 2012" xfId="1476"/>
    <cellStyle name="_NGTK-tomtat-2010-DSLD-10-3-2011_final_4_NGDD 2013 Thu chi NSNN " xfId="1477"/>
    <cellStyle name="_NGTK-tomtat-2010-DSLD-10-3-2011_final_4_Nien giam KT_TV 2010" xfId="1478"/>
    <cellStyle name="_NGTK-tomtat-2010-DSLD-10-3-2011_final_4_Xl0000167" xfId="1479"/>
    <cellStyle name="_NGTT 2011 - XNK" xfId="1480"/>
    <cellStyle name="_NGTT 2011 - XNK - Market dasua" xfId="1481"/>
    <cellStyle name="_NGTT 2011 - XNK - Market dasua_02  Dan so lao dong(OK)" xfId="1482"/>
    <cellStyle name="_NGTT 2011 - XNK - Market dasua_03 TKQG va Thu chi NSNN 2012" xfId="1483"/>
    <cellStyle name="_NGTT 2011 - XNK - Market dasua_04 Doanh nghiep va CSKDCT 2012" xfId="1484"/>
    <cellStyle name="_NGTT 2011 - XNK - Market dasua_05 Doanh nghiep va Ca the_2011 (Ok)" xfId="1485"/>
    <cellStyle name="_NGTT 2011 - XNK - Market dasua_07 NGTT CN 2012" xfId="1486"/>
    <cellStyle name="_NGTT 2011 - XNK - Market dasua_08 Thuong mai Tong muc - Diep" xfId="1487"/>
    <cellStyle name="_NGTT 2011 - XNK - Market dasua_08 Thuong mai va Du lich (Ok)" xfId="1488"/>
    <cellStyle name="_NGTT 2011 - XNK - Market dasua_09 Chi so gia 2011- VuTKG-1 (Ok)" xfId="1489"/>
    <cellStyle name="_NGTT 2011 - XNK - Market dasua_09 Du lich" xfId="1490"/>
    <cellStyle name="_NGTT 2011 - XNK - Market dasua_10 Van tai va BCVT (da sua ok)" xfId="1491"/>
    <cellStyle name="_NGTT 2011 - XNK - Market dasua_11 (3)" xfId="1492"/>
    <cellStyle name="_NGTT 2011 - XNK - Market dasua_11 (3)_04 Doanh nghiep va CSKDCT 2012" xfId="1493"/>
    <cellStyle name="_NGTT 2011 - XNK - Market dasua_11 (3)_Xl0000167" xfId="1494"/>
    <cellStyle name="_NGTT 2011 - XNK - Market dasua_12 (2)" xfId="1495"/>
    <cellStyle name="_NGTT 2011 - XNK - Market dasua_12 (2)_04 Doanh nghiep va CSKDCT 2012" xfId="1496"/>
    <cellStyle name="_NGTT 2011 - XNK - Market dasua_12 (2)_Xl0000167" xfId="1497"/>
    <cellStyle name="_NGTT 2011 - XNK - Market dasua_12 Giao duc, Y Te va Muc songnam2011" xfId="1498"/>
    <cellStyle name="_NGTT 2011 - XNK - Market dasua_13 Van tai 2012" xfId="1499"/>
    <cellStyle name="_NGTT 2011 - XNK - Market dasua_Giaoduc2013(ok)" xfId="1500"/>
    <cellStyle name="_NGTT 2011 - XNK - Market dasua_Maket NGTT2012 LN,TS (7-1-2013)" xfId="1501"/>
    <cellStyle name="_NGTT 2011 - XNK - Market dasua_Maket NGTT2012 LN,TS (7-1-2013)_Nongnghiep" xfId="1502"/>
    <cellStyle name="_NGTT 2011 - XNK - Market dasua_Ngiam_lamnghiep_2011_v2(1)(1)" xfId="1503"/>
    <cellStyle name="_NGTT 2011 - XNK - Market dasua_Ngiam_lamnghiep_2011_v2(1)(1)_Nongnghiep" xfId="1504"/>
    <cellStyle name="_NGTT 2011 - XNK - Market dasua_NGTT LN,TS 2012 (Chuan)" xfId="1505"/>
    <cellStyle name="_NGTT 2011 - XNK - Market dasua_Nien giam TT Vu Nong nghiep 2012(solieu)-gui Vu TH 29-3-2013" xfId="1506"/>
    <cellStyle name="_NGTT 2011 - XNK - Market dasua_Nongnghiep" xfId="1507"/>
    <cellStyle name="_NGTT 2011 - XNK - Market dasua_Nongnghiep NGDD 2012_cap nhat den 24-5-2013(1)" xfId="1508"/>
    <cellStyle name="_NGTT 2011 - XNK - Market dasua_Nongnghiep_Nongnghiep NGDD 2012_cap nhat den 24-5-2013(1)" xfId="1509"/>
    <cellStyle name="_NGTT 2011 - XNK - Market dasua_Xl0000147" xfId="1510"/>
    <cellStyle name="_NGTT 2011 - XNK - Market dasua_Xl0000167" xfId="1511"/>
    <cellStyle name="_NGTT 2011 - XNK - Market dasua_XNK" xfId="1512"/>
    <cellStyle name="_Nonglamthuysan" xfId="1513"/>
    <cellStyle name="_Nonglamthuysan_02  Dan so lao dong(OK)" xfId="1514"/>
    <cellStyle name="_Nonglamthuysan_03 TKQG va Thu chi NSNN 2012" xfId="1515"/>
    <cellStyle name="_Nonglamthuysan_04 Doanh nghiep va CSKDCT 2012" xfId="1516"/>
    <cellStyle name="_Nonglamthuysan_05 Doanh nghiep va Ca the_2011 (Ok)" xfId="1517"/>
    <cellStyle name="_Nonglamthuysan_07 NGTT CN 2012" xfId="1518"/>
    <cellStyle name="_Nonglamthuysan_08 Thuong mai Tong muc - Diep" xfId="1519"/>
    <cellStyle name="_Nonglamthuysan_08 Thuong mai va Du lich (Ok)" xfId="1520"/>
    <cellStyle name="_Nonglamthuysan_09 Chi so gia 2011- VuTKG-1 (Ok)" xfId="1521"/>
    <cellStyle name="_Nonglamthuysan_09 Du lich" xfId="1522"/>
    <cellStyle name="_Nonglamthuysan_10 Van tai va BCVT (da sua ok)" xfId="1523"/>
    <cellStyle name="_Nonglamthuysan_11 (3)" xfId="1524"/>
    <cellStyle name="_Nonglamthuysan_11 (3)_04 Doanh nghiep va CSKDCT 2012" xfId="1525"/>
    <cellStyle name="_Nonglamthuysan_11 (3)_Xl0000167" xfId="1526"/>
    <cellStyle name="_Nonglamthuysan_12 (2)" xfId="1527"/>
    <cellStyle name="_Nonglamthuysan_12 (2)_04 Doanh nghiep va CSKDCT 2012" xfId="1528"/>
    <cellStyle name="_Nonglamthuysan_12 (2)_Xl0000167" xfId="1529"/>
    <cellStyle name="_Nonglamthuysan_12 Giao duc, Y Te va Muc songnam2011" xfId="1530"/>
    <cellStyle name="_Nonglamthuysan_13 Van tai 2012" xfId="1531"/>
    <cellStyle name="_Nonglamthuysan_Giaoduc2013(ok)" xfId="1532"/>
    <cellStyle name="_Nonglamthuysan_Maket NGTT2012 LN,TS (7-1-2013)" xfId="1533"/>
    <cellStyle name="_Nonglamthuysan_Maket NGTT2012 LN,TS (7-1-2013)_Nongnghiep" xfId="1534"/>
    <cellStyle name="_Nonglamthuysan_Ngiam_lamnghiep_2011_v2(1)(1)" xfId="1535"/>
    <cellStyle name="_Nonglamthuysan_Ngiam_lamnghiep_2011_v2(1)(1)_Nongnghiep" xfId="1536"/>
    <cellStyle name="_Nonglamthuysan_NGTT LN,TS 2012 (Chuan)" xfId="1537"/>
    <cellStyle name="_Nonglamthuysan_Nien giam TT Vu Nong nghiep 2012(solieu)-gui Vu TH 29-3-2013" xfId="1538"/>
    <cellStyle name="_Nonglamthuysan_Nongnghiep" xfId="1539"/>
    <cellStyle name="_Nonglamthuysan_Nongnghiep NGDD 2012_cap nhat den 24-5-2013(1)" xfId="1540"/>
    <cellStyle name="_Nonglamthuysan_Nongnghiep_Nongnghiep NGDD 2012_cap nhat den 24-5-2013(1)" xfId="1541"/>
    <cellStyle name="_Nonglamthuysan_Xl0000147" xfId="1542"/>
    <cellStyle name="_Nonglamthuysan_Xl0000167" xfId="1543"/>
    <cellStyle name="_Nonglamthuysan_XNK" xfId="1544"/>
    <cellStyle name="_NSNN" xfId="1545"/>
    <cellStyle name="_So lieu quoc te TH" xfId="1546"/>
    <cellStyle name="_So lieu quoc te TH_02  Dan so lao dong(OK)" xfId="1547"/>
    <cellStyle name="_So lieu quoc te TH_03 TKQG va Thu chi NSNN 2012" xfId="1548"/>
    <cellStyle name="_So lieu quoc te TH_04 Doanh nghiep va CSKDCT 2012" xfId="1549"/>
    <cellStyle name="_So lieu quoc te TH_05 Doanh nghiep va Ca the_2011 (Ok)" xfId="1550"/>
    <cellStyle name="_So lieu quoc te TH_07 NGTT CN 2012" xfId="1551"/>
    <cellStyle name="_So lieu quoc te TH_08 Thuong mai Tong muc - Diep" xfId="1552"/>
    <cellStyle name="_So lieu quoc te TH_08 Thuong mai va Du lich (Ok)" xfId="1553"/>
    <cellStyle name="_So lieu quoc te TH_09 Chi so gia 2011- VuTKG-1 (Ok)" xfId="1554"/>
    <cellStyle name="_So lieu quoc te TH_09 Du lich" xfId="1555"/>
    <cellStyle name="_So lieu quoc te TH_10 Van tai va BCVT (da sua ok)" xfId="1556"/>
    <cellStyle name="_So lieu quoc te TH_11 (3)" xfId="1557"/>
    <cellStyle name="_So lieu quoc te TH_11 (3)_04 Doanh nghiep va CSKDCT 2012" xfId="1558"/>
    <cellStyle name="_So lieu quoc te TH_11 (3)_Xl0000167" xfId="1559"/>
    <cellStyle name="_So lieu quoc te TH_12 (2)" xfId="1560"/>
    <cellStyle name="_So lieu quoc te TH_12 (2)_04 Doanh nghiep va CSKDCT 2012" xfId="1561"/>
    <cellStyle name="_So lieu quoc te TH_12 (2)_Xl0000167" xfId="1562"/>
    <cellStyle name="_So lieu quoc te TH_12 Giao duc, Y Te va Muc songnam2011" xfId="1563"/>
    <cellStyle name="_So lieu quoc te TH_13 Van tai 2012" xfId="1564"/>
    <cellStyle name="_So lieu quoc te TH_Giaoduc2013(ok)" xfId="1565"/>
    <cellStyle name="_So lieu quoc te TH_Maket NGTT2012 LN,TS (7-1-2013)" xfId="1566"/>
    <cellStyle name="_So lieu quoc te TH_Maket NGTT2012 LN,TS (7-1-2013)_Nongnghiep" xfId="1567"/>
    <cellStyle name="_So lieu quoc te TH_Ngiam_lamnghiep_2011_v2(1)(1)" xfId="1568"/>
    <cellStyle name="_So lieu quoc te TH_Ngiam_lamnghiep_2011_v2(1)(1)_Nongnghiep" xfId="1569"/>
    <cellStyle name="_So lieu quoc te TH_NGTT LN,TS 2012 (Chuan)" xfId="1570"/>
    <cellStyle name="_So lieu quoc te TH_Nien giam TT Vu Nong nghiep 2012(solieu)-gui Vu TH 29-3-2013" xfId="1571"/>
    <cellStyle name="_So lieu quoc te TH_Nongnghiep" xfId="1572"/>
    <cellStyle name="_So lieu quoc te TH_Nongnghiep NGDD 2012_cap nhat den 24-5-2013(1)" xfId="1573"/>
    <cellStyle name="_So lieu quoc te TH_Nongnghiep_Nongnghiep NGDD 2012_cap nhat den 24-5-2013(1)" xfId="1574"/>
    <cellStyle name="_So lieu quoc te TH_Xl0000147" xfId="1575"/>
    <cellStyle name="_So lieu quoc te TH_Xl0000167" xfId="1576"/>
    <cellStyle name="_So lieu quoc te TH_XNK" xfId="1577"/>
    <cellStyle name="_TangGDP" xfId="1578"/>
    <cellStyle name="_TG-TH" xfId="1579"/>
    <cellStyle name="_TG-TH_1" xfId="1580"/>
    <cellStyle name="_TG-TH_2" xfId="1581"/>
    <cellStyle name="_TG-TH_3" xfId="1582"/>
    <cellStyle name="_TG-TH_4" xfId="1583"/>
    <cellStyle name="_Tich luy" xfId="1584"/>
    <cellStyle name="_Tieudung" xfId="1585"/>
    <cellStyle name="_Tong hop NGTT" xfId="1586"/>
    <cellStyle name="_Tong hop NGTT_01 Don vi HC" xfId="1587"/>
    <cellStyle name="_Tong hop NGTT_02 Danso_Laodong 2012(chuan) CO SO" xfId="1588"/>
    <cellStyle name="_Tong hop NGTT_04 Doanh nghiep va CSKDCT 2012" xfId="1589"/>
    <cellStyle name="_Tong hop NGTT_NGDD 2013 Thu chi NSNN " xfId="1590"/>
    <cellStyle name="_Tong hop NGTT_Nien giam KT_TV 2010" xfId="1591"/>
    <cellStyle name="_Tong hop NGTT_Xl0000167" xfId="1592"/>
    <cellStyle name="1" xfId="1593"/>
    <cellStyle name="1 10" xfId="1594"/>
    <cellStyle name="1 11" xfId="1595"/>
    <cellStyle name="1 12" xfId="1596"/>
    <cellStyle name="1 13" xfId="1597"/>
    <cellStyle name="1 14" xfId="1598"/>
    <cellStyle name="1 15" xfId="1599"/>
    <cellStyle name="1 16" xfId="1600"/>
    <cellStyle name="1 17" xfId="1601"/>
    <cellStyle name="1 18" xfId="1602"/>
    <cellStyle name="1 19" xfId="1603"/>
    <cellStyle name="1 2" xfId="1604"/>
    <cellStyle name="1 3" xfId="1605"/>
    <cellStyle name="1 4" xfId="1606"/>
    <cellStyle name="1 5" xfId="1607"/>
    <cellStyle name="1 6" xfId="1608"/>
    <cellStyle name="1 7" xfId="1609"/>
    <cellStyle name="1 8" xfId="1610"/>
    <cellStyle name="1 9" xfId="1611"/>
    <cellStyle name="1_01 Don vi HC" xfId="1612"/>
    <cellStyle name="1_01 DVHC-DSLD 2010" xfId="1613"/>
    <cellStyle name="1_01 DVHC-DSLD 2010_01 Don vi HC" xfId="1614"/>
    <cellStyle name="1_01 DVHC-DSLD 2010_02 Danso_Laodong 2012(chuan) CO SO" xfId="1615"/>
    <cellStyle name="1_01 DVHC-DSLD 2010_04 Doanh nghiep va CSKDCT 2012" xfId="1616"/>
    <cellStyle name="1_01 DVHC-DSLD 2010_08 Thuong mai Tong muc - Diep" xfId="1617"/>
    <cellStyle name="1_01 DVHC-DSLD 2010_Bo sung 04 bieu Cong nghiep" xfId="1618"/>
    <cellStyle name="1_01 DVHC-DSLD 2010_Mau" xfId="1619"/>
    <cellStyle name="1_01 DVHC-DSLD 2010_NGDD 2013 Thu chi NSNN " xfId="1620"/>
    <cellStyle name="1_01 DVHC-DSLD 2010_Nien giam KT_TV 2010" xfId="1621"/>
    <cellStyle name="1_01 DVHC-DSLD 2010_nien giam tom tat 2010 (thuy)" xfId="1622"/>
    <cellStyle name="1_01 DVHC-DSLD 2010_nien giam tom tat 2010 (thuy)_01 Don vi HC" xfId="1623"/>
    <cellStyle name="1_01 DVHC-DSLD 2010_nien giam tom tat 2010 (thuy)_02 Danso_Laodong 2012(chuan) CO SO" xfId="1624"/>
    <cellStyle name="1_01 DVHC-DSLD 2010_nien giam tom tat 2010 (thuy)_04 Doanh nghiep va CSKDCT 2012" xfId="1625"/>
    <cellStyle name="1_01 DVHC-DSLD 2010_nien giam tom tat 2010 (thuy)_08 Thuong mai Tong muc - Diep" xfId="1626"/>
    <cellStyle name="1_01 DVHC-DSLD 2010_nien giam tom tat 2010 (thuy)_09 Thuong mai va Du lich" xfId="1627"/>
    <cellStyle name="1_01 DVHC-DSLD 2010_nien giam tom tat 2010 (thuy)_09 Thuong mai va Du lich_01 Don vi HC" xfId="1628"/>
    <cellStyle name="1_01 DVHC-DSLD 2010_nien giam tom tat 2010 (thuy)_09 Thuong mai va Du lich_NGDD 2013 Thu chi NSNN " xfId="1629"/>
    <cellStyle name="1_01 DVHC-DSLD 2010_nien giam tom tat 2010 (thuy)_Xl0000167" xfId="1630"/>
    <cellStyle name="1_01 DVHC-DSLD 2010_Tong hop NGTT" xfId="1631"/>
    <cellStyle name="1_01 DVHC-DSLD 2010_Tong hop NGTT_09 Thuong mai va Du lich" xfId="1632"/>
    <cellStyle name="1_01 DVHC-DSLD 2010_Tong hop NGTT_09 Thuong mai va Du lich_01 Don vi HC" xfId="1633"/>
    <cellStyle name="1_01 DVHC-DSLD 2010_Tong hop NGTT_09 Thuong mai va Du lich_NGDD 2013 Thu chi NSNN " xfId="1634"/>
    <cellStyle name="1_01 DVHC-DSLD 2010_Xl0000167" xfId="1635"/>
    <cellStyle name="1_02  Dan so lao dong(OK)" xfId="1636"/>
    <cellStyle name="1_02 Danso_Laodong 2012(chuan) CO SO" xfId="1637"/>
    <cellStyle name="1_03 Dautu 2010" xfId="1638"/>
    <cellStyle name="1_03 Dautu 2010_01 Don vi HC" xfId="1639"/>
    <cellStyle name="1_03 Dautu 2010_02 Danso_Laodong 2012(chuan) CO SO" xfId="1640"/>
    <cellStyle name="1_03 Dautu 2010_04 Doanh nghiep va CSKDCT 2012" xfId="1641"/>
    <cellStyle name="1_03 Dautu 2010_08 Thuong mai Tong muc - Diep" xfId="1642"/>
    <cellStyle name="1_03 Dautu 2010_09 Thuong mai va Du lich" xfId="1643"/>
    <cellStyle name="1_03 Dautu 2010_09 Thuong mai va Du lich_01 Don vi HC" xfId="1644"/>
    <cellStyle name="1_03 Dautu 2010_09 Thuong mai va Du lich_NGDD 2013 Thu chi NSNN " xfId="1645"/>
    <cellStyle name="1_03 Dautu 2010_Xl0000167" xfId="1646"/>
    <cellStyle name="1_03 TKQG" xfId="1647"/>
    <cellStyle name="1_03 TKQG_02  Dan so lao dong(OK)" xfId="1648"/>
    <cellStyle name="1_03 TKQG_Xl0000167" xfId="1649"/>
    <cellStyle name="1_04 Doanh nghiep va CSKDCT 2012" xfId="1650"/>
    <cellStyle name="1_05 Doanh nghiep va Ca the_2011 (Ok)" xfId="1651"/>
    <cellStyle name="1_05 Thu chi NSNN" xfId="1652"/>
    <cellStyle name="1_05 Thuong mai" xfId="1653"/>
    <cellStyle name="1_05 Thuong mai_01 Don vi HC" xfId="1654"/>
    <cellStyle name="1_05 Thuong mai_02 Danso_Laodong 2012(chuan) CO SO" xfId="1655"/>
    <cellStyle name="1_05 Thuong mai_04 Doanh nghiep va CSKDCT 2012" xfId="1656"/>
    <cellStyle name="1_05 Thuong mai_NGDD 2013 Thu chi NSNN " xfId="1657"/>
    <cellStyle name="1_05 Thuong mai_Nien giam KT_TV 2010" xfId="1658"/>
    <cellStyle name="1_05 Thuong mai_Xl0000167" xfId="1659"/>
    <cellStyle name="1_06 Nong, lam nghiep 2010  (ok)" xfId="1660"/>
    <cellStyle name="1_06 Van tai" xfId="1661"/>
    <cellStyle name="1_06 Van tai_01 Don vi HC" xfId="1662"/>
    <cellStyle name="1_06 Van tai_02 Danso_Laodong 2012(chuan) CO SO" xfId="1663"/>
    <cellStyle name="1_06 Van tai_04 Doanh nghiep va CSKDCT 2012" xfId="1664"/>
    <cellStyle name="1_06 Van tai_NGDD 2013 Thu chi NSNN " xfId="1665"/>
    <cellStyle name="1_06 Van tai_Nien giam KT_TV 2010" xfId="1666"/>
    <cellStyle name="1_06 Van tai_Xl0000167" xfId="1667"/>
    <cellStyle name="1_07 Buu dien" xfId="1668"/>
    <cellStyle name="1_07 Buu dien_01 Don vi HC" xfId="1669"/>
    <cellStyle name="1_07 Buu dien_02 Danso_Laodong 2012(chuan) CO SO" xfId="1670"/>
    <cellStyle name="1_07 Buu dien_04 Doanh nghiep va CSKDCT 2012" xfId="1671"/>
    <cellStyle name="1_07 Buu dien_NGDD 2013 Thu chi NSNN " xfId="1672"/>
    <cellStyle name="1_07 Buu dien_Nien giam KT_TV 2010" xfId="1673"/>
    <cellStyle name="1_07 Buu dien_Xl0000167" xfId="1674"/>
    <cellStyle name="1_07 NGTT CN 2012" xfId="1675"/>
    <cellStyle name="1_08 Thuong mai Tong muc - Diep" xfId="1676"/>
    <cellStyle name="1_08 Thuong mai va Du lich (Ok)" xfId="1677"/>
    <cellStyle name="1_08 Van tai" xfId="1678"/>
    <cellStyle name="1_08 Van tai_01 Don vi HC" xfId="1679"/>
    <cellStyle name="1_08 Van tai_02 Danso_Laodong 2012(chuan) CO SO" xfId="1680"/>
    <cellStyle name="1_08 Van tai_04 Doanh nghiep va CSKDCT 2012" xfId="1681"/>
    <cellStyle name="1_08 Van tai_NGDD 2013 Thu chi NSNN " xfId="1682"/>
    <cellStyle name="1_08 Van tai_Nien giam KT_TV 2010" xfId="1683"/>
    <cellStyle name="1_08 Van tai_Xl0000167" xfId="1684"/>
    <cellStyle name="1_08 Yte-van hoa" xfId="1685"/>
    <cellStyle name="1_08 Yte-van hoa_01 Don vi HC" xfId="1686"/>
    <cellStyle name="1_08 Yte-van hoa_02 Danso_Laodong 2012(chuan) CO SO" xfId="1687"/>
    <cellStyle name="1_08 Yte-van hoa_04 Doanh nghiep va CSKDCT 2012" xfId="1688"/>
    <cellStyle name="1_08 Yte-van hoa_NGDD 2013 Thu chi NSNN " xfId="1689"/>
    <cellStyle name="1_08 Yte-van hoa_Nien giam KT_TV 2010" xfId="1690"/>
    <cellStyle name="1_08 Yte-van hoa_Xl0000167" xfId="1691"/>
    <cellStyle name="1_09 Chi so gia 2011- VuTKG-1 (Ok)" xfId="1692"/>
    <cellStyle name="1_09 Du lich" xfId="1693"/>
    <cellStyle name="1_09 Thuong mai va Du lich" xfId="1694"/>
    <cellStyle name="1_09 Thuong mai va Du lich_01 Don vi HC" xfId="1695"/>
    <cellStyle name="1_09 Thuong mai va Du lich_NGDD 2013 Thu chi NSNN " xfId="1696"/>
    <cellStyle name="1_10 Market VH, YT, GD, NGTT 2011 " xfId="1697"/>
    <cellStyle name="1_10 Market VH, YT, GD, NGTT 2011 _02  Dan so lao dong(OK)" xfId="1698"/>
    <cellStyle name="1_10 Market VH, YT, GD, NGTT 2011 _03 TKQG va Thu chi NSNN 2012" xfId="1699"/>
    <cellStyle name="1_10 Market VH, YT, GD, NGTT 2011 _04 Doanh nghiep va CSKDCT 2012" xfId="1700"/>
    <cellStyle name="1_10 Market VH, YT, GD, NGTT 2011 _05 Doanh nghiep va Ca the_2011 (Ok)" xfId="1701"/>
    <cellStyle name="1_10 Market VH, YT, GD, NGTT 2011 _07 NGTT CN 2012" xfId="1702"/>
    <cellStyle name="1_10 Market VH, YT, GD, NGTT 2011 _08 Thuong mai Tong muc - Diep" xfId="1703"/>
    <cellStyle name="1_10 Market VH, YT, GD, NGTT 2011 _08 Thuong mai va Du lich (Ok)" xfId="1704"/>
    <cellStyle name="1_10 Market VH, YT, GD, NGTT 2011 _09 Chi so gia 2011- VuTKG-1 (Ok)" xfId="1705"/>
    <cellStyle name="1_10 Market VH, YT, GD, NGTT 2011 _09 Du lich" xfId="1706"/>
    <cellStyle name="1_10 Market VH, YT, GD, NGTT 2011 _10 Van tai va BCVT (da sua ok)" xfId="1707"/>
    <cellStyle name="1_10 Market VH, YT, GD, NGTT 2011 _11 (3)" xfId="1708"/>
    <cellStyle name="1_10 Market VH, YT, GD, NGTT 2011 _11 (3)_04 Doanh nghiep va CSKDCT 2012" xfId="1709"/>
    <cellStyle name="1_10 Market VH, YT, GD, NGTT 2011 _11 (3)_Xl0000167" xfId="1710"/>
    <cellStyle name="1_10 Market VH, YT, GD, NGTT 2011 _12 (2)" xfId="1711"/>
    <cellStyle name="1_10 Market VH, YT, GD, NGTT 2011 _12 (2)_04 Doanh nghiep va CSKDCT 2012" xfId="1712"/>
    <cellStyle name="1_10 Market VH, YT, GD, NGTT 2011 _12 (2)_Xl0000167" xfId="1713"/>
    <cellStyle name="1_10 Market VH, YT, GD, NGTT 2011 _12 Giao duc, Y Te va Muc songnam2011" xfId="1714"/>
    <cellStyle name="1_10 Market VH, YT, GD, NGTT 2011 _13 Van tai 2012" xfId="1715"/>
    <cellStyle name="1_10 Market VH, YT, GD, NGTT 2011 _Giaoduc2013(ok)" xfId="1716"/>
    <cellStyle name="1_10 Market VH, YT, GD, NGTT 2011 _Maket NGTT2012 LN,TS (7-1-2013)" xfId="1717"/>
    <cellStyle name="1_10 Market VH, YT, GD, NGTT 2011 _Maket NGTT2012 LN,TS (7-1-2013)_Nongnghiep" xfId="1718"/>
    <cellStyle name="1_10 Market VH, YT, GD, NGTT 2011 _Ngiam_lamnghiep_2011_v2(1)(1)" xfId="1719"/>
    <cellStyle name="1_10 Market VH, YT, GD, NGTT 2011 _Ngiam_lamnghiep_2011_v2(1)(1)_Nongnghiep" xfId="1720"/>
    <cellStyle name="1_10 Market VH, YT, GD, NGTT 2011 _NGTT LN,TS 2012 (Chuan)" xfId="1721"/>
    <cellStyle name="1_10 Market VH, YT, GD, NGTT 2011 _Nien giam TT Vu Nong nghiep 2012(solieu)-gui Vu TH 29-3-2013" xfId="1722"/>
    <cellStyle name="1_10 Market VH, YT, GD, NGTT 2011 _Nongnghiep" xfId="1723"/>
    <cellStyle name="1_10 Market VH, YT, GD, NGTT 2011 _Nongnghiep NGDD 2012_cap nhat den 24-5-2013(1)" xfId="1724"/>
    <cellStyle name="1_10 Market VH, YT, GD, NGTT 2011 _Nongnghiep_Nongnghiep NGDD 2012_cap nhat den 24-5-2013(1)" xfId="1725"/>
    <cellStyle name="1_10 Market VH, YT, GD, NGTT 2011 _So lieu quoc te TH" xfId="1726"/>
    <cellStyle name="1_10 Market VH, YT, GD, NGTT 2011 _Xl0000147" xfId="1727"/>
    <cellStyle name="1_10 Market VH, YT, GD, NGTT 2011 _Xl0000167" xfId="1728"/>
    <cellStyle name="1_10 Market VH, YT, GD, NGTT 2011 _XNK" xfId="1729"/>
    <cellStyle name="1_10 Van tai va BCVT (da sua ok)" xfId="1730"/>
    <cellStyle name="1_10 VH, YT, GD, NGTT 2010 - (OK)" xfId="1731"/>
    <cellStyle name="1_10 VH, YT, GD, NGTT 2010 - (OK)_Bo sung 04 bieu Cong nghiep" xfId="1732"/>
    <cellStyle name="1_11 (3)" xfId="1733"/>
    <cellStyle name="1_11 (3)_04 Doanh nghiep va CSKDCT 2012" xfId="1734"/>
    <cellStyle name="1_11 (3)_Xl0000167" xfId="1735"/>
    <cellStyle name="1_11 So lieu quoc te 2010-final" xfId="1736"/>
    <cellStyle name="1_11.Bieuthegioi-hien_NGTT2009" xfId="1737"/>
    <cellStyle name="1_11.Bieuthegioi-hien_NGTT2009_01 Don vi HC" xfId="1738"/>
    <cellStyle name="1_11.Bieuthegioi-hien_NGTT2009_02  Dan so lao dong(OK)" xfId="1739"/>
    <cellStyle name="1_11.Bieuthegioi-hien_NGTT2009_02 Danso_Laodong 2012(chuan) CO SO" xfId="1740"/>
    <cellStyle name="1_11.Bieuthegioi-hien_NGTT2009_03 TKQG va Thu chi NSNN 2012" xfId="1741"/>
    <cellStyle name="1_11.Bieuthegioi-hien_NGTT2009_04 Doanh nghiep va CSKDCT 2012" xfId="1742"/>
    <cellStyle name="1_11.Bieuthegioi-hien_NGTT2009_05 Doanh nghiep va Ca the_2011 (Ok)" xfId="1743"/>
    <cellStyle name="1_11.Bieuthegioi-hien_NGTT2009_07 NGTT CN 2012" xfId="1744"/>
    <cellStyle name="1_11.Bieuthegioi-hien_NGTT2009_08 Thuong mai Tong muc - Diep" xfId="1745"/>
    <cellStyle name="1_11.Bieuthegioi-hien_NGTT2009_08 Thuong mai va Du lich (Ok)" xfId="1746"/>
    <cellStyle name="1_11.Bieuthegioi-hien_NGTT2009_09 Chi so gia 2011- VuTKG-1 (Ok)" xfId="1747"/>
    <cellStyle name="1_11.Bieuthegioi-hien_NGTT2009_09 Du lich" xfId="1748"/>
    <cellStyle name="1_11.Bieuthegioi-hien_NGTT2009_10 Van tai va BCVT (da sua ok)" xfId="1749"/>
    <cellStyle name="1_11.Bieuthegioi-hien_NGTT2009_11 (3)" xfId="1750"/>
    <cellStyle name="1_11.Bieuthegioi-hien_NGTT2009_11 (3)_04 Doanh nghiep va CSKDCT 2012" xfId="1751"/>
    <cellStyle name="1_11.Bieuthegioi-hien_NGTT2009_11 (3)_Xl0000167" xfId="1752"/>
    <cellStyle name="1_11.Bieuthegioi-hien_NGTT2009_12 (2)" xfId="1753"/>
    <cellStyle name="1_11.Bieuthegioi-hien_NGTT2009_12 (2)_04 Doanh nghiep va CSKDCT 2012" xfId="1754"/>
    <cellStyle name="1_11.Bieuthegioi-hien_NGTT2009_12 (2)_Xl0000167" xfId="1755"/>
    <cellStyle name="1_11.Bieuthegioi-hien_NGTT2009_12 Chi so gia 2012(chuan) co so" xfId="1756"/>
    <cellStyle name="1_11.Bieuthegioi-hien_NGTT2009_12 Giao duc, Y Te va Muc songnam2011" xfId="1757"/>
    <cellStyle name="1_11.Bieuthegioi-hien_NGTT2009_13 Van tai 2012" xfId="1758"/>
    <cellStyle name="1_11.Bieuthegioi-hien_NGTT2009_Bo sung 04 bieu Cong nghiep" xfId="1759"/>
    <cellStyle name="1_11.Bieuthegioi-hien_NGTT2009_CucThongke-phucdap-Tuan-Anh" xfId="1760"/>
    <cellStyle name="1_11.Bieuthegioi-hien_NGTT2009_Giaoduc2013(ok)" xfId="1761"/>
    <cellStyle name="1_11.Bieuthegioi-hien_NGTT2009_Maket NGTT2012 LN,TS (7-1-2013)" xfId="1762"/>
    <cellStyle name="1_11.Bieuthegioi-hien_NGTT2009_Maket NGTT2012 LN,TS (7-1-2013)_Nongnghiep" xfId="1763"/>
    <cellStyle name="1_11.Bieuthegioi-hien_NGTT2009_Mau" xfId="1764"/>
    <cellStyle name="1_11.Bieuthegioi-hien_NGTT2009_NGDD 2013 Thu chi NSNN " xfId="1765"/>
    <cellStyle name="1_11.Bieuthegioi-hien_NGTT2009_Ngiam_lamnghiep_2011_v2(1)(1)" xfId="1766"/>
    <cellStyle name="1_11.Bieuthegioi-hien_NGTT2009_Ngiam_lamnghiep_2011_v2(1)(1)_Nongnghiep" xfId="1767"/>
    <cellStyle name="1_11.Bieuthegioi-hien_NGTT2009_NGTT LN,TS 2012 (Chuan)" xfId="1768"/>
    <cellStyle name="1_11.Bieuthegioi-hien_NGTT2009_Nien giam TT Vu Nong nghiep 2012(solieu)-gui Vu TH 29-3-2013" xfId="1769"/>
    <cellStyle name="1_11.Bieuthegioi-hien_NGTT2009_Nongnghiep" xfId="1770"/>
    <cellStyle name="1_11.Bieuthegioi-hien_NGTT2009_Nongnghiep NGDD 2012_cap nhat den 24-5-2013(1)" xfId="1771"/>
    <cellStyle name="1_11.Bieuthegioi-hien_NGTT2009_Nongnghiep_Nongnghiep NGDD 2012_cap nhat den 24-5-2013(1)" xfId="1772"/>
    <cellStyle name="1_11.Bieuthegioi-hien_NGTT2009_Xl0000147" xfId="1773"/>
    <cellStyle name="1_11.Bieuthegioi-hien_NGTT2009_Xl0000167" xfId="1774"/>
    <cellStyle name="1_11.Bieuthegioi-hien_NGTT2009_XNK" xfId="1775"/>
    <cellStyle name="1_11.Bieuthegioi-hien_NGTT2009_XNK-2012" xfId="1776"/>
    <cellStyle name="1_11.Bieuthegioi-hien_NGTT2009_XNK-Market" xfId="1777"/>
    <cellStyle name="1_12 (2)" xfId="1778"/>
    <cellStyle name="1_12 (2)_04 Doanh nghiep va CSKDCT 2012" xfId="1779"/>
    <cellStyle name="1_12 (2)_Xl0000167" xfId="1780"/>
    <cellStyle name="1_12 Chi so gia 2012(chuan) co so" xfId="1781"/>
    <cellStyle name="1_12 Giao duc, Y Te va Muc songnam2011" xfId="1782"/>
    <cellStyle name="1_13 Van tai 2012" xfId="1783"/>
    <cellStyle name="1_Book1" xfId="1784"/>
    <cellStyle name="1_Book3" xfId="1785"/>
    <cellStyle name="1_Book3 10" xfId="1786"/>
    <cellStyle name="1_Book3 11" xfId="1787"/>
    <cellStyle name="1_Book3 12" xfId="1788"/>
    <cellStyle name="1_Book3 13" xfId="1789"/>
    <cellStyle name="1_Book3 14" xfId="1790"/>
    <cellStyle name="1_Book3 15" xfId="1791"/>
    <cellStyle name="1_Book3 16" xfId="1792"/>
    <cellStyle name="1_Book3 17" xfId="1793"/>
    <cellStyle name="1_Book3 18" xfId="1794"/>
    <cellStyle name="1_Book3 19" xfId="1795"/>
    <cellStyle name="1_Book3 2" xfId="1796"/>
    <cellStyle name="1_Book3 3" xfId="1797"/>
    <cellStyle name="1_Book3 4" xfId="1798"/>
    <cellStyle name="1_Book3 5" xfId="1799"/>
    <cellStyle name="1_Book3 6" xfId="1800"/>
    <cellStyle name="1_Book3 7" xfId="1801"/>
    <cellStyle name="1_Book3 8" xfId="1802"/>
    <cellStyle name="1_Book3 9" xfId="1803"/>
    <cellStyle name="1_Book3_01 Don vi HC" xfId="1804"/>
    <cellStyle name="1_Book3_01 DVHC-DSLD 2010" xfId="1805"/>
    <cellStyle name="1_Book3_02  Dan so lao dong(OK)" xfId="1806"/>
    <cellStyle name="1_Book3_02 Danso_Laodong 2012(chuan) CO SO" xfId="1807"/>
    <cellStyle name="1_Book3_03 TKQG va Thu chi NSNN 2012" xfId="1808"/>
    <cellStyle name="1_Book3_04 Doanh nghiep va CSKDCT 2012" xfId="1809"/>
    <cellStyle name="1_Book3_05 Doanh nghiep va Ca the_2011 (Ok)" xfId="1810"/>
    <cellStyle name="1_Book3_05 NGTT DN 2010 (OK)" xfId="1811"/>
    <cellStyle name="1_Book3_05 NGTT DN 2010 (OK)_Bo sung 04 bieu Cong nghiep" xfId="1812"/>
    <cellStyle name="1_Book3_06 Nong, lam nghiep 2010  (ok)" xfId="1813"/>
    <cellStyle name="1_Book3_07 NGTT CN 2012" xfId="1814"/>
    <cellStyle name="1_Book3_08 Thuong mai Tong muc - Diep" xfId="1815"/>
    <cellStyle name="1_Book3_08 Thuong mai va Du lich (Ok)" xfId="1816"/>
    <cellStyle name="1_Book3_09 Chi so gia 2011- VuTKG-1 (Ok)" xfId="1817"/>
    <cellStyle name="1_Book3_09 Du lich" xfId="1818"/>
    <cellStyle name="1_Book3_10 Market VH, YT, GD, NGTT 2011 " xfId="1819"/>
    <cellStyle name="1_Book3_10 Market VH, YT, GD, NGTT 2011 _02  Dan so lao dong(OK)" xfId="1820"/>
    <cellStyle name="1_Book3_10 Market VH, YT, GD, NGTT 2011 _03 TKQG va Thu chi NSNN 2012" xfId="1821"/>
    <cellStyle name="1_Book3_10 Market VH, YT, GD, NGTT 2011 _04 Doanh nghiep va CSKDCT 2012" xfId="1822"/>
    <cellStyle name="1_Book3_10 Market VH, YT, GD, NGTT 2011 _05 Doanh nghiep va Ca the_2011 (Ok)" xfId="1823"/>
    <cellStyle name="1_Book3_10 Market VH, YT, GD, NGTT 2011 _07 NGTT CN 2012" xfId="1824"/>
    <cellStyle name="1_Book3_10 Market VH, YT, GD, NGTT 2011 _08 Thuong mai Tong muc - Diep" xfId="1825"/>
    <cellStyle name="1_Book3_10 Market VH, YT, GD, NGTT 2011 _08 Thuong mai va Du lich (Ok)" xfId="1826"/>
    <cellStyle name="1_Book3_10 Market VH, YT, GD, NGTT 2011 _09 Chi so gia 2011- VuTKG-1 (Ok)" xfId="1827"/>
    <cellStyle name="1_Book3_10 Market VH, YT, GD, NGTT 2011 _09 Du lich" xfId="1828"/>
    <cellStyle name="1_Book3_10 Market VH, YT, GD, NGTT 2011 _10 Van tai va BCVT (da sua ok)" xfId="1829"/>
    <cellStyle name="1_Book3_10 Market VH, YT, GD, NGTT 2011 _11 (3)" xfId="1830"/>
    <cellStyle name="1_Book3_10 Market VH, YT, GD, NGTT 2011 _11 (3)_04 Doanh nghiep va CSKDCT 2012" xfId="1831"/>
    <cellStyle name="1_Book3_10 Market VH, YT, GD, NGTT 2011 _11 (3)_Xl0000167" xfId="1832"/>
    <cellStyle name="1_Book3_10 Market VH, YT, GD, NGTT 2011 _12 (2)" xfId="1833"/>
    <cellStyle name="1_Book3_10 Market VH, YT, GD, NGTT 2011 _12 (2)_04 Doanh nghiep va CSKDCT 2012" xfId="1834"/>
    <cellStyle name="1_Book3_10 Market VH, YT, GD, NGTT 2011 _12 (2)_Xl0000167" xfId="1835"/>
    <cellStyle name="1_Book3_10 Market VH, YT, GD, NGTT 2011 _12 Giao duc, Y Te va Muc songnam2011" xfId="1836"/>
    <cellStyle name="1_Book3_10 Market VH, YT, GD, NGTT 2011 _13 Van tai 2012" xfId="1837"/>
    <cellStyle name="1_Book3_10 Market VH, YT, GD, NGTT 2011 _Giaoduc2013(ok)" xfId="1838"/>
    <cellStyle name="1_Book3_10 Market VH, YT, GD, NGTT 2011 _Maket NGTT2012 LN,TS (7-1-2013)" xfId="1839"/>
    <cellStyle name="1_Book3_10 Market VH, YT, GD, NGTT 2011 _Maket NGTT2012 LN,TS (7-1-2013)_Nongnghiep" xfId="1840"/>
    <cellStyle name="1_Book3_10 Market VH, YT, GD, NGTT 2011 _Ngiam_lamnghiep_2011_v2(1)(1)" xfId="1841"/>
    <cellStyle name="1_Book3_10 Market VH, YT, GD, NGTT 2011 _Ngiam_lamnghiep_2011_v2(1)(1)_Nongnghiep" xfId="1842"/>
    <cellStyle name="1_Book3_10 Market VH, YT, GD, NGTT 2011 _NGTT LN,TS 2012 (Chuan)" xfId="1843"/>
    <cellStyle name="1_Book3_10 Market VH, YT, GD, NGTT 2011 _Nien giam TT Vu Nong nghiep 2012(solieu)-gui Vu TH 29-3-2013" xfId="1844"/>
    <cellStyle name="1_Book3_10 Market VH, YT, GD, NGTT 2011 _Nongnghiep" xfId="1845"/>
    <cellStyle name="1_Book3_10 Market VH, YT, GD, NGTT 2011 _Nongnghiep NGDD 2012_cap nhat den 24-5-2013(1)" xfId="1846"/>
    <cellStyle name="1_Book3_10 Market VH, YT, GD, NGTT 2011 _Nongnghiep_Nongnghiep NGDD 2012_cap nhat den 24-5-2013(1)" xfId="1847"/>
    <cellStyle name="1_Book3_10 Market VH, YT, GD, NGTT 2011 _So lieu quoc te TH" xfId="1848"/>
    <cellStyle name="1_Book3_10 Market VH, YT, GD, NGTT 2011 _Xl0000147" xfId="1849"/>
    <cellStyle name="1_Book3_10 Market VH, YT, GD, NGTT 2011 _Xl0000167" xfId="1850"/>
    <cellStyle name="1_Book3_10 Market VH, YT, GD, NGTT 2011 _XNK" xfId="1851"/>
    <cellStyle name="1_Book3_10 Van tai va BCVT (da sua ok)" xfId="1852"/>
    <cellStyle name="1_Book3_10 VH, YT, GD, NGTT 2010 - (OK)" xfId="1853"/>
    <cellStyle name="1_Book3_10 VH, YT, GD, NGTT 2010 - (OK)_Bo sung 04 bieu Cong nghiep" xfId="1854"/>
    <cellStyle name="1_Book3_11 (3)" xfId="1855"/>
    <cellStyle name="1_Book3_11 (3)_04 Doanh nghiep va CSKDCT 2012" xfId="1856"/>
    <cellStyle name="1_Book3_11 (3)_Xl0000167" xfId="1857"/>
    <cellStyle name="1_Book3_12 (2)" xfId="1858"/>
    <cellStyle name="1_Book3_12 (2)_04 Doanh nghiep va CSKDCT 2012" xfId="1859"/>
    <cellStyle name="1_Book3_12 (2)_Xl0000167" xfId="1860"/>
    <cellStyle name="1_Book3_12 Chi so gia 2012(chuan) co so" xfId="1861"/>
    <cellStyle name="1_Book3_12 Giao duc, Y Te va Muc songnam2011" xfId="1862"/>
    <cellStyle name="1_Book3_13 Van tai 2012" xfId="1863"/>
    <cellStyle name="1_Book3_Book1" xfId="1864"/>
    <cellStyle name="1_Book3_CucThongke-phucdap-Tuan-Anh" xfId="1865"/>
    <cellStyle name="1_Book3_Giaoduc2013(ok)" xfId="1866"/>
    <cellStyle name="1_Book3_GTSXNN" xfId="1867"/>
    <cellStyle name="1_Book3_GTSXNN_Nongnghiep NGDD 2012_cap nhat den 24-5-2013(1)" xfId="1868"/>
    <cellStyle name="1_Book3_Maket NGTT2012 LN,TS (7-1-2013)" xfId="1869"/>
    <cellStyle name="1_Book3_Maket NGTT2012 LN,TS (7-1-2013)_Nongnghiep" xfId="1870"/>
    <cellStyle name="1_Book3_Ngiam_lamnghiep_2011_v2(1)(1)" xfId="1871"/>
    <cellStyle name="1_Book3_Ngiam_lamnghiep_2011_v2(1)(1)_Nongnghiep" xfId="1872"/>
    <cellStyle name="1_Book3_NGTT LN,TS 2012 (Chuan)" xfId="1873"/>
    <cellStyle name="1_Book3_Nien giam day du  Nong nghiep 2010" xfId="1874"/>
    <cellStyle name="1_Book3_Nien giam TT Vu Nong nghiep 2012(solieu)-gui Vu TH 29-3-2013" xfId="1875"/>
    <cellStyle name="1_Book3_Nongnghiep" xfId="1876"/>
    <cellStyle name="1_Book3_Nongnghiep_Bo sung 04 bieu Cong nghiep" xfId="1877"/>
    <cellStyle name="1_Book3_Nongnghiep_Mau" xfId="1878"/>
    <cellStyle name="1_Book3_Nongnghiep_NGDD 2013 Thu chi NSNN " xfId="1879"/>
    <cellStyle name="1_Book3_Nongnghiep_Nongnghiep NGDD 2012_cap nhat den 24-5-2013(1)" xfId="1880"/>
    <cellStyle name="1_Book3_So lieu quoc te TH" xfId="1881"/>
    <cellStyle name="1_Book3_So lieu quoc te TH_08 Cong nghiep 2010" xfId="1882"/>
    <cellStyle name="1_Book3_So lieu quoc te TH_08 Thuong mai va Du lich (Ok)" xfId="1883"/>
    <cellStyle name="1_Book3_So lieu quoc te TH_09 Chi so gia 2011- VuTKG-1 (Ok)" xfId="1884"/>
    <cellStyle name="1_Book3_So lieu quoc te TH_09 Du lich" xfId="1885"/>
    <cellStyle name="1_Book3_So lieu quoc te TH_10 Van tai va BCVT (da sua ok)" xfId="1886"/>
    <cellStyle name="1_Book3_So lieu quoc te TH_12 Giao duc, Y Te va Muc songnam2011" xfId="1887"/>
    <cellStyle name="1_Book3_So lieu quoc te TH_nien giam tom tat du lich va XNK" xfId="1888"/>
    <cellStyle name="1_Book3_So lieu quoc te TH_Nongnghiep" xfId="1889"/>
    <cellStyle name="1_Book3_So lieu quoc te TH_XNK" xfId="1890"/>
    <cellStyle name="1_Book3_So lieu quoc te(GDP)" xfId="1891"/>
    <cellStyle name="1_Book3_So lieu quoc te(GDP)_02  Dan so lao dong(OK)" xfId="1892"/>
    <cellStyle name="1_Book3_So lieu quoc te(GDP)_03 TKQG va Thu chi NSNN 2012" xfId="1893"/>
    <cellStyle name="1_Book3_So lieu quoc te(GDP)_04 Doanh nghiep va CSKDCT 2012" xfId="1894"/>
    <cellStyle name="1_Book3_So lieu quoc te(GDP)_05 Doanh nghiep va Ca the_2011 (Ok)" xfId="1895"/>
    <cellStyle name="1_Book3_So lieu quoc te(GDP)_07 NGTT CN 2012" xfId="1896"/>
    <cellStyle name="1_Book3_So lieu quoc te(GDP)_08 Thuong mai Tong muc - Diep" xfId="1897"/>
    <cellStyle name="1_Book3_So lieu quoc te(GDP)_08 Thuong mai va Du lich (Ok)" xfId="1898"/>
    <cellStyle name="1_Book3_So lieu quoc te(GDP)_09 Chi so gia 2011- VuTKG-1 (Ok)" xfId="1899"/>
    <cellStyle name="1_Book3_So lieu quoc te(GDP)_09 Du lich" xfId="1900"/>
    <cellStyle name="1_Book3_So lieu quoc te(GDP)_10 Van tai va BCVT (da sua ok)" xfId="1901"/>
    <cellStyle name="1_Book3_So lieu quoc te(GDP)_11 (3)" xfId="1902"/>
    <cellStyle name="1_Book3_So lieu quoc te(GDP)_11 (3)_04 Doanh nghiep va CSKDCT 2012" xfId="1903"/>
    <cellStyle name="1_Book3_So lieu quoc te(GDP)_11 (3)_Xl0000167" xfId="1904"/>
    <cellStyle name="1_Book3_So lieu quoc te(GDP)_12 (2)" xfId="1905"/>
    <cellStyle name="1_Book3_So lieu quoc te(GDP)_12 (2)_04 Doanh nghiep va CSKDCT 2012" xfId="1906"/>
    <cellStyle name="1_Book3_So lieu quoc te(GDP)_12 (2)_Xl0000167" xfId="1907"/>
    <cellStyle name="1_Book3_So lieu quoc te(GDP)_12 Giao duc, Y Te va Muc songnam2011" xfId="1908"/>
    <cellStyle name="1_Book3_So lieu quoc te(GDP)_12 So lieu quoc te (Ok)" xfId="1909"/>
    <cellStyle name="1_Book3_So lieu quoc te(GDP)_13 Van tai 2012" xfId="1910"/>
    <cellStyle name="1_Book3_So lieu quoc te(GDP)_Giaoduc2013(ok)" xfId="1911"/>
    <cellStyle name="1_Book3_So lieu quoc te(GDP)_Maket NGTT2012 LN,TS (7-1-2013)" xfId="1912"/>
    <cellStyle name="1_Book3_So lieu quoc te(GDP)_Maket NGTT2012 LN,TS (7-1-2013)_Nongnghiep" xfId="1913"/>
    <cellStyle name="1_Book3_So lieu quoc te(GDP)_Ngiam_lamnghiep_2011_v2(1)(1)" xfId="1914"/>
    <cellStyle name="1_Book3_So lieu quoc te(GDP)_Ngiam_lamnghiep_2011_v2(1)(1)_Nongnghiep" xfId="1915"/>
    <cellStyle name="1_Book3_So lieu quoc te(GDP)_NGTT LN,TS 2012 (Chuan)" xfId="1916"/>
    <cellStyle name="1_Book3_So lieu quoc te(GDP)_Nien giam TT Vu Nong nghiep 2012(solieu)-gui Vu TH 29-3-2013" xfId="1917"/>
    <cellStyle name="1_Book3_So lieu quoc te(GDP)_Nongnghiep" xfId="1918"/>
    <cellStyle name="1_Book3_So lieu quoc te(GDP)_Nongnghiep NGDD 2012_cap nhat den 24-5-2013(1)" xfId="1919"/>
    <cellStyle name="1_Book3_So lieu quoc te(GDP)_Nongnghiep_Nongnghiep NGDD 2012_cap nhat den 24-5-2013(1)" xfId="1920"/>
    <cellStyle name="1_Book3_So lieu quoc te(GDP)_Xl0000147" xfId="1921"/>
    <cellStyle name="1_Book3_So lieu quoc te(GDP)_Xl0000167" xfId="1922"/>
    <cellStyle name="1_Book3_So lieu quoc te(GDP)_XNK" xfId="1923"/>
    <cellStyle name="1_Book3_Xl0000147" xfId="1924"/>
    <cellStyle name="1_Book3_Xl0000167" xfId="1925"/>
    <cellStyle name="1_Book3_XNK" xfId="1926"/>
    <cellStyle name="1_Book3_XNK_08 Thuong mai Tong muc - Diep" xfId="1927"/>
    <cellStyle name="1_Book3_XNK_Bo sung 04 bieu Cong nghiep" xfId="1928"/>
    <cellStyle name="1_Book3_XNK-2012" xfId="1929"/>
    <cellStyle name="1_Book3_XNK-Market" xfId="1930"/>
    <cellStyle name="1_Book4" xfId="1931"/>
    <cellStyle name="1_Book4_08 Cong nghiep 2010" xfId="1932"/>
    <cellStyle name="1_Book4_08 Thuong mai va Du lich (Ok)" xfId="1933"/>
    <cellStyle name="1_Book4_09 Chi so gia 2011- VuTKG-1 (Ok)" xfId="1934"/>
    <cellStyle name="1_Book4_09 Du lich" xfId="1935"/>
    <cellStyle name="1_Book4_10 Van tai va BCVT (da sua ok)" xfId="1936"/>
    <cellStyle name="1_Book4_12 Giao duc, Y Te va Muc songnam2011" xfId="1937"/>
    <cellStyle name="1_Book4_12 So lieu quoc te (Ok)" xfId="1938"/>
    <cellStyle name="1_Book4_Book1" xfId="1939"/>
    <cellStyle name="1_Book4_nien giam tom tat du lich va XNK" xfId="1940"/>
    <cellStyle name="1_Book4_Nongnghiep" xfId="1941"/>
    <cellStyle name="1_Book4_XNK" xfId="1942"/>
    <cellStyle name="1_Book4_XNK-2012" xfId="1943"/>
    <cellStyle name="1_BRU-KI 2010-updated" xfId="1944"/>
    <cellStyle name="1_CAM-KI 2010-updated" xfId="1945"/>
    <cellStyle name="1_CAM-KI 2010-updated 2" xfId="1946"/>
    <cellStyle name="1_CSKDCT 2010" xfId="1947"/>
    <cellStyle name="1_CSKDCT 2010_Bo sung 04 bieu Cong nghiep" xfId="1948"/>
    <cellStyle name="1_CucThongke-phucdap-Tuan-Anh" xfId="1949"/>
    <cellStyle name="1_dan so phan tich 10 nam(moi)" xfId="1950"/>
    <cellStyle name="1_dan so phan tich 10 nam(moi)_01 Don vi HC" xfId="1951"/>
    <cellStyle name="1_dan so phan tich 10 nam(moi)_02 Danso_Laodong 2012(chuan) CO SO" xfId="1952"/>
    <cellStyle name="1_dan so phan tich 10 nam(moi)_04 Doanh nghiep va CSKDCT 2012" xfId="1953"/>
    <cellStyle name="1_dan so phan tich 10 nam(moi)_NGDD 2013 Thu chi NSNN " xfId="1954"/>
    <cellStyle name="1_dan so phan tich 10 nam(moi)_Nien giam KT_TV 2010" xfId="1955"/>
    <cellStyle name="1_dan so phan tich 10 nam(moi)_Xl0000167" xfId="1956"/>
    <cellStyle name="1_Dat Dai NGTT -2013" xfId="1957"/>
    <cellStyle name="1_Giaoduc2013(ok)" xfId="1958"/>
    <cellStyle name="1_GTSXNN" xfId="1959"/>
    <cellStyle name="1_GTSXNN_Nongnghiep NGDD 2012_cap nhat den 24-5-2013(1)" xfId="1960"/>
    <cellStyle name="1_KI2008 Prototype-Balance of Payments-Mar2008-for typesetting" xfId="1961"/>
    <cellStyle name="1_Lam nghiep, thuy san 2010" xfId="1962"/>
    <cellStyle name="1_Lam nghiep, thuy san 2010 (ok)" xfId="1963"/>
    <cellStyle name="1_Lam nghiep, thuy san 2010 (ok)_01 Don vi HC" xfId="1964"/>
    <cellStyle name="1_Lam nghiep, thuy san 2010 (ok)_08 Cong nghiep 2010" xfId="1965"/>
    <cellStyle name="1_Lam nghiep, thuy san 2010 (ok)_08 Thuong mai va Du lich (Ok)" xfId="1966"/>
    <cellStyle name="1_Lam nghiep, thuy san 2010 (ok)_09 Chi so gia 2011- VuTKG-1 (Ok)" xfId="1967"/>
    <cellStyle name="1_Lam nghiep, thuy san 2010 (ok)_09 Du lich" xfId="1968"/>
    <cellStyle name="1_Lam nghiep, thuy san 2010 (ok)_09 Thuong mai va Du lich" xfId="1969"/>
    <cellStyle name="1_Lam nghiep, thuy san 2010 (ok)_10 Van tai va BCVT (da sua ok)" xfId="1970"/>
    <cellStyle name="1_Lam nghiep, thuy san 2010 (ok)_11 (3)" xfId="1971"/>
    <cellStyle name="1_Lam nghiep, thuy san 2010 (ok)_12 (2)" xfId="1972"/>
    <cellStyle name="1_Lam nghiep, thuy san 2010 (ok)_12 Giao duc, Y Te va Muc songnam2011" xfId="1973"/>
    <cellStyle name="1_Lam nghiep, thuy san 2010 (ok)_nien giam tom tat du lich va XNK" xfId="1974"/>
    <cellStyle name="1_Lam nghiep, thuy san 2010 (ok)_Nongnghiep" xfId="1975"/>
    <cellStyle name="1_Lam nghiep, thuy san 2010 (ok)_XNK" xfId="1976"/>
    <cellStyle name="1_Lam nghiep, thuy san 2010 10" xfId="1977"/>
    <cellStyle name="1_Lam nghiep, thuy san 2010 11" xfId="1978"/>
    <cellStyle name="1_Lam nghiep, thuy san 2010 12" xfId="1979"/>
    <cellStyle name="1_Lam nghiep, thuy san 2010 13" xfId="1980"/>
    <cellStyle name="1_Lam nghiep, thuy san 2010 14" xfId="1981"/>
    <cellStyle name="1_Lam nghiep, thuy san 2010 15" xfId="1982"/>
    <cellStyle name="1_Lam nghiep, thuy san 2010 16" xfId="1983"/>
    <cellStyle name="1_Lam nghiep, thuy san 2010 17" xfId="1984"/>
    <cellStyle name="1_Lam nghiep, thuy san 2010 18" xfId="1985"/>
    <cellStyle name="1_Lam nghiep, thuy san 2010 19" xfId="1986"/>
    <cellStyle name="1_Lam nghiep, thuy san 2010 2" xfId="1987"/>
    <cellStyle name="1_Lam nghiep, thuy san 2010 3" xfId="1988"/>
    <cellStyle name="1_Lam nghiep, thuy san 2010 4" xfId="1989"/>
    <cellStyle name="1_Lam nghiep, thuy san 2010 5" xfId="1990"/>
    <cellStyle name="1_Lam nghiep, thuy san 2010 6" xfId="1991"/>
    <cellStyle name="1_Lam nghiep, thuy san 2010 7" xfId="1992"/>
    <cellStyle name="1_Lam nghiep, thuy san 2010 8" xfId="1993"/>
    <cellStyle name="1_Lam nghiep, thuy san 2010 9" xfId="1994"/>
    <cellStyle name="1_Lam nghiep, thuy san 2010_01 Don vi HC" xfId="1995"/>
    <cellStyle name="1_Lam nghiep, thuy san 2010_02  Dan so lao dong(OK)" xfId="1996"/>
    <cellStyle name="1_Lam nghiep, thuy san 2010_02 Danso_Laodong 2012(chuan) CO SO" xfId="1997"/>
    <cellStyle name="1_Lam nghiep, thuy san 2010_03 TKQG va Thu chi NSNN 2012" xfId="1998"/>
    <cellStyle name="1_Lam nghiep, thuy san 2010_04 Doanh nghiep va CSKDCT 2012" xfId="1999"/>
    <cellStyle name="1_Lam nghiep, thuy san 2010_05 Doanh nghiep va Ca the_2011 (Ok)" xfId="2000"/>
    <cellStyle name="1_Lam nghiep, thuy san 2010_06 Nong, lam nghiep 2010  (ok)" xfId="2001"/>
    <cellStyle name="1_Lam nghiep, thuy san 2010_07 NGTT CN 2012" xfId="2002"/>
    <cellStyle name="1_Lam nghiep, thuy san 2010_08 Thuong mai Tong muc - Diep" xfId="2003"/>
    <cellStyle name="1_Lam nghiep, thuy san 2010_08 Thuong mai va Du lich (Ok)" xfId="2004"/>
    <cellStyle name="1_Lam nghiep, thuy san 2010_09 Chi so gia 2011- VuTKG-1 (Ok)" xfId="2005"/>
    <cellStyle name="1_Lam nghiep, thuy san 2010_09 Du lich" xfId="2006"/>
    <cellStyle name="1_Lam nghiep, thuy san 2010_09 Thuong mai va Du lich" xfId="2007"/>
    <cellStyle name="1_Lam nghiep, thuy san 2010_10 Van tai va BCVT (da sua ok)" xfId="2008"/>
    <cellStyle name="1_Lam nghiep, thuy san 2010_11 (3)" xfId="2009"/>
    <cellStyle name="1_Lam nghiep, thuy san 2010_11 (3)_04 Doanh nghiep va CSKDCT 2012" xfId="2010"/>
    <cellStyle name="1_Lam nghiep, thuy san 2010_11 (3)_Xl0000167" xfId="2011"/>
    <cellStyle name="1_Lam nghiep, thuy san 2010_12 (2)" xfId="2012"/>
    <cellStyle name="1_Lam nghiep, thuy san 2010_12 (2)_04 Doanh nghiep va CSKDCT 2012" xfId="2013"/>
    <cellStyle name="1_Lam nghiep, thuy san 2010_12 (2)_Xl0000167" xfId="2014"/>
    <cellStyle name="1_Lam nghiep, thuy san 2010_12 Giao duc, Y Te va Muc songnam2011" xfId="2015"/>
    <cellStyle name="1_Lam nghiep, thuy san 2010_13 Van tai 2012" xfId="2016"/>
    <cellStyle name="1_Lam nghiep, thuy san 2010_Bo sung 04 bieu Cong nghiep" xfId="2017"/>
    <cellStyle name="1_Lam nghiep, thuy san 2010_Bo sung 04 bieu Cong nghiep_01 Don vi HC" xfId="2018"/>
    <cellStyle name="1_Lam nghiep, thuy san 2010_Bo sung 04 bieu Cong nghiep_09 Thuong mai va Du lich" xfId="2019"/>
    <cellStyle name="1_Lam nghiep, thuy san 2010_CucThongke-phucdap-Tuan-Anh" xfId="2020"/>
    <cellStyle name="1_Lam nghiep, thuy san 2010_Giaoduc2013(ok)" xfId="2021"/>
    <cellStyle name="1_Lam nghiep, thuy san 2010_GTSXNN" xfId="2022"/>
    <cellStyle name="1_Lam nghiep, thuy san 2010_GTSXNN_Nongnghiep NGDD 2012_cap nhat den 24-5-2013(1)" xfId="2023"/>
    <cellStyle name="1_Lam nghiep, thuy san 2010_Maket NGTT2012 LN,TS (7-1-2013)" xfId="2024"/>
    <cellStyle name="1_Lam nghiep, thuy san 2010_Maket NGTT2012 LN,TS (7-1-2013)_Nongnghiep" xfId="2025"/>
    <cellStyle name="1_Lam nghiep, thuy san 2010_Ngiam_lamnghiep_2011_v2(1)(1)" xfId="2026"/>
    <cellStyle name="1_Lam nghiep, thuy san 2010_Ngiam_lamnghiep_2011_v2(1)(1)_Nongnghiep" xfId="2027"/>
    <cellStyle name="1_Lam nghiep, thuy san 2010_NGTT LN,TS 2012 (Chuan)" xfId="2028"/>
    <cellStyle name="1_Lam nghiep, thuy san 2010_Nien giam day du  Nong nghiep 2010" xfId="2029"/>
    <cellStyle name="1_Lam nghiep, thuy san 2010_nien giam tom tat 2010 (thuy)" xfId="2030"/>
    <cellStyle name="1_Lam nghiep, thuy san 2010_nien giam tom tat 2010 (thuy)_01 Don vi HC" xfId="2031"/>
    <cellStyle name="1_Lam nghiep, thuy san 2010_nien giam tom tat 2010 (thuy)_09 Thuong mai va Du lich" xfId="2032"/>
    <cellStyle name="1_Lam nghiep, thuy san 2010_Nien giam TT Vu Nong nghiep 2012(solieu)-gui Vu TH 29-3-2013" xfId="2033"/>
    <cellStyle name="1_Lam nghiep, thuy san 2010_Nongnghiep" xfId="2034"/>
    <cellStyle name="1_Lam nghiep, thuy san 2010_Nongnghiep_Nongnghiep NGDD 2012_cap nhat den 24-5-2013(1)" xfId="2035"/>
    <cellStyle name="1_Lam nghiep, thuy san 2010_Xl0000147" xfId="2036"/>
    <cellStyle name="1_Lam nghiep, thuy san 2010_Xl0000167" xfId="2037"/>
    <cellStyle name="1_Lam nghiep, thuy san 2010_XNK" xfId="2038"/>
    <cellStyle name="1_Lam nghiep, thuy san 2010_XNK-Market" xfId="2039"/>
    <cellStyle name="1_LAO-KI 2010-updated" xfId="2040"/>
    <cellStyle name="1_Maket NGTT Cong nghiep 2011" xfId="2041"/>
    <cellStyle name="1_Maket NGTT Cong nghiep 2011_08 Cong nghiep 2010" xfId="2042"/>
    <cellStyle name="1_Maket NGTT Cong nghiep 2011_08 Thuong mai va Du lich (Ok)" xfId="2043"/>
    <cellStyle name="1_Maket NGTT Cong nghiep 2011_09 Chi so gia 2011- VuTKG-1 (Ok)" xfId="2044"/>
    <cellStyle name="1_Maket NGTT Cong nghiep 2011_09 Du lich" xfId="2045"/>
    <cellStyle name="1_Maket NGTT Cong nghiep 2011_10 Van tai va BCVT (da sua ok)" xfId="2046"/>
    <cellStyle name="1_Maket NGTT Cong nghiep 2011_12 Giao duc, Y Te va Muc songnam2011" xfId="2047"/>
    <cellStyle name="1_Maket NGTT Cong nghiep 2011_nien giam tom tat du lich va XNK" xfId="2048"/>
    <cellStyle name="1_Maket NGTT Cong nghiep 2011_Nongnghiep" xfId="2049"/>
    <cellStyle name="1_Maket NGTT Cong nghiep 2011_XNK" xfId="2050"/>
    <cellStyle name="1_Maket NGTT Doanh Nghiep 2011" xfId="2051"/>
    <cellStyle name="1_Maket NGTT Doanh Nghiep 2011_08 Cong nghiep 2010" xfId="2052"/>
    <cellStyle name="1_Maket NGTT Doanh Nghiep 2011_08 Thuong mai va Du lich (Ok)" xfId="2053"/>
    <cellStyle name="1_Maket NGTT Doanh Nghiep 2011_09 Chi so gia 2011- VuTKG-1 (Ok)" xfId="2054"/>
    <cellStyle name="1_Maket NGTT Doanh Nghiep 2011_09 Du lich" xfId="2055"/>
    <cellStyle name="1_Maket NGTT Doanh Nghiep 2011_10 Van tai va BCVT (da sua ok)" xfId="2056"/>
    <cellStyle name="1_Maket NGTT Doanh Nghiep 2011_12 Giao duc, Y Te va Muc songnam2011" xfId="2057"/>
    <cellStyle name="1_Maket NGTT Doanh Nghiep 2011_nien giam tom tat du lich va XNK" xfId="2058"/>
    <cellStyle name="1_Maket NGTT Doanh Nghiep 2011_Nongnghiep" xfId="2059"/>
    <cellStyle name="1_Maket NGTT Doanh Nghiep 2011_XNK" xfId="2060"/>
    <cellStyle name="1_Maket NGTT Thu chi NS 2011" xfId="2061"/>
    <cellStyle name="1_Maket NGTT Thu chi NS 2011_08 Cong nghiep 2010" xfId="2062"/>
    <cellStyle name="1_Maket NGTT Thu chi NS 2011_08 Thuong mai va Du lich (Ok)" xfId="2063"/>
    <cellStyle name="1_Maket NGTT Thu chi NS 2011_09 Chi so gia 2011- VuTKG-1 (Ok)" xfId="2064"/>
    <cellStyle name="1_Maket NGTT Thu chi NS 2011_09 Du lich" xfId="2065"/>
    <cellStyle name="1_Maket NGTT Thu chi NS 2011_10 Van tai va BCVT (da sua ok)" xfId="2066"/>
    <cellStyle name="1_Maket NGTT Thu chi NS 2011_12 Giao duc, Y Te va Muc songnam2011" xfId="2067"/>
    <cellStyle name="1_Maket NGTT Thu chi NS 2011_nien giam tom tat du lich va XNK" xfId="2068"/>
    <cellStyle name="1_Maket NGTT Thu chi NS 2011_Nongnghiep" xfId="2069"/>
    <cellStyle name="1_Maket NGTT Thu chi NS 2011_XNK" xfId="2070"/>
    <cellStyle name="1_Maket NGTT2012 LN,TS (7-1-2013)" xfId="2071"/>
    <cellStyle name="1_Maket NGTT2012 LN,TS (7-1-2013)_Nongnghiep" xfId="2072"/>
    <cellStyle name="1_Ngiam_lamnghiep_2011_v2(1)(1)" xfId="2073"/>
    <cellStyle name="1_Ngiam_lamnghiep_2011_v2(1)(1)_Nongnghiep" xfId="2074"/>
    <cellStyle name="1_NGTT Ca the 2011 Diep" xfId="2075"/>
    <cellStyle name="1_NGTT Ca the 2011 Diep_08 Cong nghiep 2010" xfId="2076"/>
    <cellStyle name="1_NGTT Ca the 2011 Diep_08 Thuong mai va Du lich (Ok)" xfId="2077"/>
    <cellStyle name="1_NGTT Ca the 2011 Diep_09 Chi so gia 2011- VuTKG-1 (Ok)" xfId="2078"/>
    <cellStyle name="1_NGTT Ca the 2011 Diep_09 Du lich" xfId="2079"/>
    <cellStyle name="1_NGTT Ca the 2011 Diep_10 Van tai va BCVT (da sua ok)" xfId="2080"/>
    <cellStyle name="1_NGTT Ca the 2011 Diep_12 Giao duc, Y Te va Muc songnam2011" xfId="2081"/>
    <cellStyle name="1_NGTT Ca the 2011 Diep_nien giam tom tat du lich va XNK" xfId="2082"/>
    <cellStyle name="1_NGTT Ca the 2011 Diep_Nongnghiep" xfId="2083"/>
    <cellStyle name="1_NGTT Ca the 2011 Diep_XNK" xfId="2084"/>
    <cellStyle name="1_NGTT LN,TS 2012 (Chuan)" xfId="2085"/>
    <cellStyle name="1_Nien giam day du  Nong nghiep 2010" xfId="2086"/>
    <cellStyle name="1_Nien giam TT Vu Nong nghiep 2012(solieu)-gui Vu TH 29-3-2013" xfId="2087"/>
    <cellStyle name="1_Nongnghiep" xfId="2088"/>
    <cellStyle name="1_Nongnghiep_Bo sung 04 bieu Cong nghiep" xfId="2089"/>
    <cellStyle name="1_Nongnghiep_Mau" xfId="2090"/>
    <cellStyle name="1_Nongnghiep_NGDD 2013 Thu chi NSNN " xfId="2091"/>
    <cellStyle name="1_Nongnghiep_Nongnghiep NGDD 2012_cap nhat den 24-5-2013(1)" xfId="2092"/>
    <cellStyle name="1_Phan i (in)" xfId="2093"/>
    <cellStyle name="1_So lieu quoc te TH" xfId="2094"/>
    <cellStyle name="1_So lieu quoc te TH_08 Cong nghiep 2010" xfId="2095"/>
    <cellStyle name="1_So lieu quoc te TH_08 Thuong mai va Du lich (Ok)" xfId="2096"/>
    <cellStyle name="1_So lieu quoc te TH_09 Chi so gia 2011- VuTKG-1 (Ok)" xfId="2097"/>
    <cellStyle name="1_So lieu quoc te TH_09 Du lich" xfId="2098"/>
    <cellStyle name="1_So lieu quoc te TH_10 Van tai va BCVT (da sua ok)" xfId="2099"/>
    <cellStyle name="1_So lieu quoc te TH_12 Giao duc, Y Te va Muc songnam2011" xfId="2100"/>
    <cellStyle name="1_So lieu quoc te TH_nien giam tom tat du lich va XNK" xfId="2101"/>
    <cellStyle name="1_So lieu quoc te TH_Nongnghiep" xfId="2102"/>
    <cellStyle name="1_So lieu quoc te TH_XNK" xfId="2103"/>
    <cellStyle name="1_So lieu quoc te(GDP)" xfId="2104"/>
    <cellStyle name="1_So lieu quoc te(GDP)_02  Dan so lao dong(OK)" xfId="2105"/>
    <cellStyle name="1_So lieu quoc te(GDP)_03 TKQG va Thu chi NSNN 2012" xfId="2106"/>
    <cellStyle name="1_So lieu quoc te(GDP)_04 Doanh nghiep va CSKDCT 2012" xfId="2107"/>
    <cellStyle name="1_So lieu quoc te(GDP)_05 Doanh nghiep va Ca the_2011 (Ok)" xfId="2108"/>
    <cellStyle name="1_So lieu quoc te(GDP)_07 NGTT CN 2012" xfId="2109"/>
    <cellStyle name="1_So lieu quoc te(GDP)_08 Thuong mai Tong muc - Diep" xfId="2110"/>
    <cellStyle name="1_So lieu quoc te(GDP)_08 Thuong mai va Du lich (Ok)" xfId="2111"/>
    <cellStyle name="1_So lieu quoc te(GDP)_09 Chi so gia 2011- VuTKG-1 (Ok)" xfId="2112"/>
    <cellStyle name="1_So lieu quoc te(GDP)_09 Du lich" xfId="2113"/>
    <cellStyle name="1_So lieu quoc te(GDP)_10 Van tai va BCVT (da sua ok)" xfId="2114"/>
    <cellStyle name="1_So lieu quoc te(GDP)_11 (3)" xfId="2115"/>
    <cellStyle name="1_So lieu quoc te(GDP)_11 (3)_04 Doanh nghiep va CSKDCT 2012" xfId="2116"/>
    <cellStyle name="1_So lieu quoc te(GDP)_11 (3)_Xl0000167" xfId="2117"/>
    <cellStyle name="1_So lieu quoc te(GDP)_12 (2)" xfId="2118"/>
    <cellStyle name="1_So lieu quoc te(GDP)_12 (2)_04 Doanh nghiep va CSKDCT 2012" xfId="2119"/>
    <cellStyle name="1_So lieu quoc te(GDP)_12 (2)_Xl0000167" xfId="2120"/>
    <cellStyle name="1_So lieu quoc te(GDP)_12 Giao duc, Y Te va Muc songnam2011" xfId="2121"/>
    <cellStyle name="1_So lieu quoc te(GDP)_12 So lieu quoc te (Ok)" xfId="2122"/>
    <cellStyle name="1_So lieu quoc te(GDP)_13 Van tai 2012" xfId="2123"/>
    <cellStyle name="1_So lieu quoc te(GDP)_Giaoduc2013(ok)" xfId="2124"/>
    <cellStyle name="1_So lieu quoc te(GDP)_Maket NGTT2012 LN,TS (7-1-2013)" xfId="2125"/>
    <cellStyle name="1_So lieu quoc te(GDP)_Maket NGTT2012 LN,TS (7-1-2013)_Nongnghiep" xfId="2126"/>
    <cellStyle name="1_So lieu quoc te(GDP)_Ngiam_lamnghiep_2011_v2(1)(1)" xfId="2127"/>
    <cellStyle name="1_So lieu quoc te(GDP)_Ngiam_lamnghiep_2011_v2(1)(1)_Nongnghiep" xfId="2128"/>
    <cellStyle name="1_So lieu quoc te(GDP)_NGTT LN,TS 2012 (Chuan)" xfId="2129"/>
    <cellStyle name="1_So lieu quoc te(GDP)_Nien giam TT Vu Nong nghiep 2012(solieu)-gui Vu TH 29-3-2013" xfId="2130"/>
    <cellStyle name="1_So lieu quoc te(GDP)_Nongnghiep" xfId="2131"/>
    <cellStyle name="1_So lieu quoc te(GDP)_Nongnghiep NGDD 2012_cap nhat den 24-5-2013(1)" xfId="2132"/>
    <cellStyle name="1_So lieu quoc te(GDP)_Nongnghiep_Nongnghiep NGDD 2012_cap nhat den 24-5-2013(1)" xfId="2133"/>
    <cellStyle name="1_So lieu quoc te(GDP)_Xl0000147" xfId="2134"/>
    <cellStyle name="1_So lieu quoc te(GDP)_Xl0000167" xfId="2135"/>
    <cellStyle name="1_So lieu quoc te(GDP)_XNK" xfId="2136"/>
    <cellStyle name="1_Thuong mai va Du lich" xfId="2137"/>
    <cellStyle name="1_Thuong mai va Du lich_01 Don vi HC" xfId="2138"/>
    <cellStyle name="1_Thuong mai va Du lich_NGDD 2013 Thu chi NSNN " xfId="2139"/>
    <cellStyle name="1_Tong hop 1" xfId="2140"/>
    <cellStyle name="1_Tong hop NGTT" xfId="2141"/>
    <cellStyle name="1_Xl0000167" xfId="2142"/>
    <cellStyle name="1_XNK" xfId="2143"/>
    <cellStyle name="1_XNK (10-6)" xfId="2144"/>
    <cellStyle name="1_XNK_08 Thuong mai Tong muc - Diep" xfId="2145"/>
    <cellStyle name="1_XNK_Bo sung 04 bieu Cong nghiep" xfId="2146"/>
    <cellStyle name="1_XNK-2012" xfId="2147"/>
    <cellStyle name="1_XNK-Market" xfId="2148"/>
    <cellStyle name="¹éºÐÀ²_      " xfId="2149"/>
    <cellStyle name="2" xfId="2150"/>
    <cellStyle name="20% - Accent1 2" xfId="2151"/>
    <cellStyle name="20% - Accent2 2" xfId="2152"/>
    <cellStyle name="20% - Accent3 2" xfId="2153"/>
    <cellStyle name="20% - Accent4 2" xfId="2154"/>
    <cellStyle name="20% - Accent5 2" xfId="2155"/>
    <cellStyle name="20% - Accent6 2" xfId="2156"/>
    <cellStyle name="3" xfId="2157"/>
    <cellStyle name="4" xfId="2158"/>
    <cellStyle name="40% - Accent1 2" xfId="2159"/>
    <cellStyle name="40% - Accent2 2" xfId="2160"/>
    <cellStyle name="40% - Accent3 2" xfId="2161"/>
    <cellStyle name="40% - Accent4 2" xfId="2162"/>
    <cellStyle name="40% - Accent5 2" xfId="2163"/>
    <cellStyle name="40% - Accent6 2" xfId="2164"/>
    <cellStyle name="60% - Accent1 2" xfId="2165"/>
    <cellStyle name="60% - Accent2 2" xfId="2166"/>
    <cellStyle name="60% - Accent3 2" xfId="2167"/>
    <cellStyle name="60% - Accent4 2" xfId="2168"/>
    <cellStyle name="60% - Accent5 2" xfId="2169"/>
    <cellStyle name="60% - Accent6 2" xfId="2170"/>
    <cellStyle name="Accent1 2" xfId="2171"/>
    <cellStyle name="Accent2 2" xfId="2172"/>
    <cellStyle name="Accent3 2" xfId="2173"/>
    <cellStyle name="Accent4 2" xfId="2174"/>
    <cellStyle name="Accent5 2" xfId="2175"/>
    <cellStyle name="Accent6 2" xfId="2176"/>
    <cellStyle name="ÅëÈ­ [0]_      " xfId="2177"/>
    <cellStyle name="AeE­ [0]_INQUIRY ¿μ¾÷AßAø " xfId="2178"/>
    <cellStyle name="ÅëÈ­ [0]_S" xfId="2179"/>
    <cellStyle name="ÅëÈ­_      " xfId="2180"/>
    <cellStyle name="AeE­_INQUIRY ¿?¾÷AßAø " xfId="2181"/>
    <cellStyle name="ÅëÈ­_L601CPT" xfId="2182"/>
    <cellStyle name="ÄÞ¸¶ [0]_      " xfId="2183"/>
    <cellStyle name="AÞ¸¶ [0]_INQUIRY ¿?¾÷AßAø " xfId="2184"/>
    <cellStyle name="ÄÞ¸¶ [0]_L601CPT" xfId="2185"/>
    <cellStyle name="ÄÞ¸¶_      " xfId="2186"/>
    <cellStyle name="AÞ¸¶_INQUIRY ¿?¾÷AßAø " xfId="2187"/>
    <cellStyle name="ÄÞ¸¶_L601CPT" xfId="2188"/>
    <cellStyle name="AutoFormat Options" xfId="2189"/>
    <cellStyle name="Bad 2" xfId="2190"/>
    <cellStyle name="C?AØ_¿?¾÷CoE² " xfId="2191"/>
    <cellStyle name="Ç¥ÁØ_      " xfId="2192"/>
    <cellStyle name="C￥AØ_¿μ¾÷CoE² " xfId="2193"/>
    <cellStyle name="Ç¥ÁØ_S" xfId="2194"/>
    <cellStyle name="C￥AØ_Sheet1_¿μ¾÷CoE² " xfId="2195"/>
    <cellStyle name="Calc Currency (0)" xfId="2196"/>
    <cellStyle name="Calc Currency (0) 2" xfId="2197"/>
    <cellStyle name="Calc Currency (0) 3" xfId="2198"/>
    <cellStyle name="Calculation 2" xfId="2199"/>
    <cellStyle name="category" xfId="2200"/>
    <cellStyle name="Cerrency_Sheet2_XANGDAU" xfId="2201"/>
    <cellStyle name="Check Cell 2" xfId="2202"/>
    <cellStyle name="Comma [0] 2" xfId="2203"/>
    <cellStyle name="Comma 10" xfId="2204"/>
    <cellStyle name="Comma 10 2" xfId="2205"/>
    <cellStyle name="Comma 10 2 2" xfId="2206"/>
    <cellStyle name="Comma 10 3" xfId="2207"/>
    <cellStyle name="Comma 10_Mau" xfId="2208"/>
    <cellStyle name="Comma 11" xfId="2209"/>
    <cellStyle name="Comma 11 2" xfId="2210"/>
    <cellStyle name="Comma 12" xfId="2211"/>
    <cellStyle name="Comma 13" xfId="2212"/>
    <cellStyle name="Comma 14" xfId="2213"/>
    <cellStyle name="Comma 15" xfId="2214"/>
    <cellStyle name="Comma 16" xfId="2215"/>
    <cellStyle name="Comma 17" xfId="2216"/>
    <cellStyle name="Comma 2" xfId="2217"/>
    <cellStyle name="Comma 2 2" xfId="2218"/>
    <cellStyle name="Comma 2 2 2" xfId="2219"/>
    <cellStyle name="Comma 2 2 3" xfId="2220"/>
    <cellStyle name="Comma 2 2 4" xfId="2221"/>
    <cellStyle name="Comma 2 2 5" xfId="2222"/>
    <cellStyle name="Comma 2 3" xfId="2223"/>
    <cellStyle name="Comma 2 4" xfId="2224"/>
    <cellStyle name="Comma 2 5" xfId="2225"/>
    <cellStyle name="Comma 2 6" xfId="2226"/>
    <cellStyle name="Comma 2_CS TT TK" xfId="2227"/>
    <cellStyle name="Comma 3" xfId="2228"/>
    <cellStyle name="Comma 3 2" xfId="2229"/>
    <cellStyle name="Comma 3 2 2" xfId="2230"/>
    <cellStyle name="Comma 3 2 3" xfId="2231"/>
    <cellStyle name="Comma 3 2 4" xfId="2232"/>
    <cellStyle name="Comma 3 2 5" xfId="2233"/>
    <cellStyle name="Comma 3 2 5 2" xfId="2234"/>
    <cellStyle name="Comma 3 2 5 3" xfId="2235"/>
    <cellStyle name="Comma 3 2 5 4" xfId="2719"/>
    <cellStyle name="Comma 3 2 6" xfId="2236"/>
    <cellStyle name="Comma 3 2 7" xfId="2237"/>
    <cellStyle name="Comma 3 3" xfId="2238"/>
    <cellStyle name="Comma 3 3 2" xfId="2239"/>
    <cellStyle name="Comma 3 3 3" xfId="2240"/>
    <cellStyle name="Comma 3 4" xfId="2241"/>
    <cellStyle name="Comma 3 5" xfId="2242"/>
    <cellStyle name="Comma 3 6" xfId="2243"/>
    <cellStyle name="Comma 3_CS TT TK" xfId="2244"/>
    <cellStyle name="Comma 4" xfId="2245"/>
    <cellStyle name="Comma 4 2" xfId="2246"/>
    <cellStyle name="Comma 4 3" xfId="2247"/>
    <cellStyle name="Comma 4 4" xfId="2248"/>
    <cellStyle name="Comma 4 5" xfId="2249"/>
    <cellStyle name="Comma 4_Xl0000115" xfId="2250"/>
    <cellStyle name="Comma 5" xfId="2251"/>
    <cellStyle name="Comma 5 2" xfId="2252"/>
    <cellStyle name="Comma 5 2 2" xfId="2253"/>
    <cellStyle name="Comma 5 3" xfId="2254"/>
    <cellStyle name="Comma 5_Xl0000108" xfId="2255"/>
    <cellStyle name="Comma 6" xfId="2256"/>
    <cellStyle name="Comma 6 2" xfId="2257"/>
    <cellStyle name="Comma 6 3" xfId="2258"/>
    <cellStyle name="Comma 6_Xl0000115" xfId="2259"/>
    <cellStyle name="Comma 7" xfId="2260"/>
    <cellStyle name="Comma 7 2" xfId="2261"/>
    <cellStyle name="Comma 7 3" xfId="2262"/>
    <cellStyle name="Comma 8" xfId="2263"/>
    <cellStyle name="Comma 8 2" xfId="2264"/>
    <cellStyle name="Comma 8 3" xfId="2265"/>
    <cellStyle name="Comma 9" xfId="2266"/>
    <cellStyle name="Comma 9 2" xfId="2267"/>
    <cellStyle name="Comma 9 3" xfId="2268"/>
    <cellStyle name="comma zerodec" xfId="2269"/>
    <cellStyle name="Comma_Bieu 012011" xfId="2703"/>
    <cellStyle name="Comma_Bieu 012011 2 3" xfId="2704"/>
    <cellStyle name="Comma0" xfId="2270"/>
    <cellStyle name="cong" xfId="2271"/>
    <cellStyle name="Currency 2" xfId="2272"/>
    <cellStyle name="Currency0" xfId="2273"/>
    <cellStyle name="Currency1" xfId="2274"/>
    <cellStyle name="Date" xfId="2275"/>
    <cellStyle name="DAUDE" xfId="2276"/>
    <cellStyle name="Dollar (zero dec)" xfId="2277"/>
    <cellStyle name="Euro" xfId="2278"/>
    <cellStyle name="Explanatory Text 2" xfId="2279"/>
    <cellStyle name="Fixed" xfId="2280"/>
    <cellStyle name="gia" xfId="2281"/>
    <cellStyle name="Good 2" xfId="2282"/>
    <cellStyle name="Grey" xfId="2283"/>
    <cellStyle name="HEADER" xfId="2284"/>
    <cellStyle name="Header1" xfId="2285"/>
    <cellStyle name="Header2" xfId="2286"/>
    <cellStyle name="Heading 1 2" xfId="2287"/>
    <cellStyle name="Heading 1 3" xfId="2288"/>
    <cellStyle name="Heading 1 4" xfId="2289"/>
    <cellStyle name="Heading 1 5" xfId="2290"/>
    <cellStyle name="Heading 1 6" xfId="2291"/>
    <cellStyle name="Heading 1 7" xfId="2292"/>
    <cellStyle name="Heading 1 8" xfId="2293"/>
    <cellStyle name="Heading 1 9" xfId="2294"/>
    <cellStyle name="Heading 2 2" xfId="2295"/>
    <cellStyle name="Heading 2 3" xfId="2296"/>
    <cellStyle name="Heading 2 4" xfId="2297"/>
    <cellStyle name="Heading 2 5" xfId="2298"/>
    <cellStyle name="Heading 2 6" xfId="2299"/>
    <cellStyle name="Heading 2 7" xfId="2300"/>
    <cellStyle name="Heading 2 8" xfId="2301"/>
    <cellStyle name="Heading 2 9" xfId="2302"/>
    <cellStyle name="Heading 3 2" xfId="2303"/>
    <cellStyle name="Heading 4 2" xfId="2304"/>
    <cellStyle name="HEADING1" xfId="2305"/>
    <cellStyle name="HEADING2" xfId="2306"/>
    <cellStyle name="Hyperlink 2" xfId="2307"/>
    <cellStyle name="Input [yellow]" xfId="2308"/>
    <cellStyle name="Input 2" xfId="2309"/>
    <cellStyle name="Ledger 17 x 11 in" xfId="2310"/>
    <cellStyle name="Linked Cell 2" xfId="2311"/>
    <cellStyle name="Model" xfId="2312"/>
    <cellStyle name="moi" xfId="2313"/>
    <cellStyle name="moi 2" xfId="2314"/>
    <cellStyle name="moi 3" xfId="2315"/>
    <cellStyle name="Monétaire [0]_TARIFFS DB" xfId="2316"/>
    <cellStyle name="Monétaire_TARIFFS DB" xfId="2317"/>
    <cellStyle name="n" xfId="2318"/>
    <cellStyle name="Neutral 2" xfId="2319"/>
    <cellStyle name="New Times Roman" xfId="2320"/>
    <cellStyle name="No" xfId="2321"/>
    <cellStyle name="no dec" xfId="2322"/>
    <cellStyle name="No_01 Don vi HC" xfId="2323"/>
    <cellStyle name="Normal" xfId="0" builtinId="0"/>
    <cellStyle name="Normal - Style1" xfId="2324"/>
    <cellStyle name="Normal - Style1 2" xfId="2325"/>
    <cellStyle name="Normal - Style1 3" xfId="2326"/>
    <cellStyle name="Normal - Style1 3 2" xfId="2327"/>
    <cellStyle name="Normal - Style1_01 Don vi HC" xfId="2"/>
    <cellStyle name="Normal 10" xfId="2328"/>
    <cellStyle name="Normal 10 2" xfId="2329"/>
    <cellStyle name="Normal 10 2 2" xfId="2330"/>
    <cellStyle name="Normal 10 2 2 2" xfId="2673"/>
    <cellStyle name="Normal 10 3" xfId="2331"/>
    <cellStyle name="Normal 10 4" xfId="2332"/>
    <cellStyle name="Normal 10 4 2" xfId="2674"/>
    <cellStyle name="Normal 10 5" xfId="2333"/>
    <cellStyle name="Normal 10_Xl0000115" xfId="2334"/>
    <cellStyle name="Normal 100" xfId="2335"/>
    <cellStyle name="Normal 101" xfId="2336"/>
    <cellStyle name="Normal 102" xfId="2337"/>
    <cellStyle name="Normal 103" xfId="2338"/>
    <cellStyle name="Normal 104" xfId="2339"/>
    <cellStyle name="Normal 105" xfId="2340"/>
    <cellStyle name="Normal 106" xfId="2341"/>
    <cellStyle name="Normal 107" xfId="2342"/>
    <cellStyle name="Normal 108" xfId="2343"/>
    <cellStyle name="Normal 109" xfId="2344"/>
    <cellStyle name="Normal 11" xfId="2345"/>
    <cellStyle name="Normal 11 2" xfId="2346"/>
    <cellStyle name="Normal 11 3" xfId="2347"/>
    <cellStyle name="Normal 11 4" xfId="2348"/>
    <cellStyle name="Normal 11 5" xfId="2349"/>
    <cellStyle name="Normal 11_Mau" xfId="2350"/>
    <cellStyle name="Normal 110" xfId="2351"/>
    <cellStyle name="Normal 111" xfId="2352"/>
    <cellStyle name="Normal 112" xfId="2353"/>
    <cellStyle name="Normal 113" xfId="2354"/>
    <cellStyle name="Normal 114" xfId="2355"/>
    <cellStyle name="Normal 115" xfId="2356"/>
    <cellStyle name="Normal 116" xfId="2357"/>
    <cellStyle name="Normal 117" xfId="2358"/>
    <cellStyle name="Normal 118" xfId="2359"/>
    <cellStyle name="Normal 119" xfId="2360"/>
    <cellStyle name="Normal 12" xfId="2361"/>
    <cellStyle name="Normal 12 2" xfId="2362"/>
    <cellStyle name="Normal 12 3" xfId="2712"/>
    <cellStyle name="Normal 120" xfId="2363"/>
    <cellStyle name="Normal 121" xfId="2364"/>
    <cellStyle name="Normal 122" xfId="2365"/>
    <cellStyle name="Normal 123" xfId="2366"/>
    <cellStyle name="Normal 124" xfId="2367"/>
    <cellStyle name="Normal 125" xfId="2368"/>
    <cellStyle name="Normal 126" xfId="2369"/>
    <cellStyle name="Normal 127" xfId="2370"/>
    <cellStyle name="Normal 128" xfId="2371"/>
    <cellStyle name="Normal 129" xfId="2372"/>
    <cellStyle name="Normal 13" xfId="2373"/>
    <cellStyle name="Normal 13 2" xfId="2374"/>
    <cellStyle name="Normal 130" xfId="2375"/>
    <cellStyle name="Normal 131" xfId="2376"/>
    <cellStyle name="Normal 132" xfId="2377"/>
    <cellStyle name="Normal 133" xfId="2378"/>
    <cellStyle name="Normal 134" xfId="2379"/>
    <cellStyle name="Normal 135" xfId="2380"/>
    <cellStyle name="Normal 136" xfId="2381"/>
    <cellStyle name="Normal 137" xfId="2382"/>
    <cellStyle name="Normal 138" xfId="2383"/>
    <cellStyle name="Normal 139" xfId="2384"/>
    <cellStyle name="Normal 14" xfId="2385"/>
    <cellStyle name="Normal 14 2" xfId="2386"/>
    <cellStyle name="Normal 140" xfId="2387"/>
    <cellStyle name="Normal 141" xfId="2388"/>
    <cellStyle name="Normal 142" xfId="2389"/>
    <cellStyle name="Normal 143" xfId="2390"/>
    <cellStyle name="Normal 144" xfId="2391"/>
    <cellStyle name="Normal 145" xfId="2392"/>
    <cellStyle name="Normal 146" xfId="2393"/>
    <cellStyle name="Normal 147" xfId="2394"/>
    <cellStyle name="Normal 148" xfId="2395"/>
    <cellStyle name="Normal 149" xfId="2396"/>
    <cellStyle name="Normal 15" xfId="2397"/>
    <cellStyle name="Normal 15 2" xfId="2398"/>
    <cellStyle name="Normal 150" xfId="2399"/>
    <cellStyle name="Normal 151" xfId="2400"/>
    <cellStyle name="Normal 152" xfId="2401"/>
    <cellStyle name="Normal 153" xfId="2402"/>
    <cellStyle name="Normal 153 2" xfId="2706"/>
    <cellStyle name="Normal 154" xfId="2403"/>
    <cellStyle name="Normal 154 2" xfId="2404"/>
    <cellStyle name="Normal 155" xfId="2405"/>
    <cellStyle name="Normal 157" xfId="2713"/>
    <cellStyle name="Normal 157 2" xfId="2718"/>
    <cellStyle name="Normal 158" xfId="2715"/>
    <cellStyle name="Normal 16" xfId="2406"/>
    <cellStyle name="Normal 17" xfId="2407"/>
    <cellStyle name="Normal 18" xfId="2408"/>
    <cellStyle name="Normal 19" xfId="2409"/>
    <cellStyle name="Normal 2" xfId="2410"/>
    <cellStyle name="Normal 2 10" xfId="2411"/>
    <cellStyle name="Normal 2 11" xfId="2412"/>
    <cellStyle name="Normal 2 12" xfId="2413"/>
    <cellStyle name="Normal 2 13" xfId="2414"/>
    <cellStyle name="Normal 2 13 2" xfId="2415"/>
    <cellStyle name="Normal 2 13 3" xfId="2416"/>
    <cellStyle name="Normal 2 14" xfId="2417"/>
    <cellStyle name="Normal 2 2" xfId="2418"/>
    <cellStyle name="Normal 2 2 2" xfId="2419"/>
    <cellStyle name="Normal 2 2 2 2" xfId="2420"/>
    <cellStyle name="Normal 2 2 2 3" xfId="2421"/>
    <cellStyle name="Normal 2 2 3" xfId="2422"/>
    <cellStyle name="Normal 2 2 3 2" xfId="2423"/>
    <cellStyle name="Normal 2 2 3 3" xfId="2424"/>
    <cellStyle name="Normal 2 2 4" xfId="2425"/>
    <cellStyle name="Normal 2 2 5" xfId="2426"/>
    <cellStyle name="Normal 2 2_CS TT TK" xfId="2427"/>
    <cellStyle name="Normal 2 3" xfId="2428"/>
    <cellStyle name="Normal 2 3 2" xfId="2429"/>
    <cellStyle name="Normal 2 3 3" xfId="2430"/>
    <cellStyle name="Normal 2 4" xfId="2431"/>
    <cellStyle name="Normal 2 4 2" xfId="2432"/>
    <cellStyle name="Normal 2 4 3" xfId="2433"/>
    <cellStyle name="Normal 2 5" xfId="2434"/>
    <cellStyle name="Normal 2 6" xfId="2435"/>
    <cellStyle name="Normal 2 7" xfId="2436"/>
    <cellStyle name="Normal 2 7 2" xfId="2437"/>
    <cellStyle name="Normal 2 8" xfId="2438"/>
    <cellStyle name="Normal 2 9" xfId="2439"/>
    <cellStyle name="Normal 2_12 Chi so gia 2012(chuan) co so" xfId="2440"/>
    <cellStyle name="Normal 2_Copy of CSGSX Qui IV. 2011" xfId="2676"/>
    <cellStyle name="Normal 20" xfId="2441"/>
    <cellStyle name="Normal 21" xfId="2442"/>
    <cellStyle name="Normal 22" xfId="2443"/>
    <cellStyle name="Normal 23" xfId="2444"/>
    <cellStyle name="Normal 24" xfId="2445"/>
    <cellStyle name="Normal 24 2" xfId="2446"/>
    <cellStyle name="Normal 24 3" xfId="2447"/>
    <cellStyle name="Normal 24 4" xfId="2448"/>
    <cellStyle name="Normal 24 5" xfId="2449"/>
    <cellStyle name="Normal 25" xfId="2450"/>
    <cellStyle name="Normal 25 2" xfId="2451"/>
    <cellStyle name="Normal 25 3" xfId="2452"/>
    <cellStyle name="Normal 25 4" xfId="2453"/>
    <cellStyle name="Normal 25_CS TT TK" xfId="2454"/>
    <cellStyle name="Normal 26" xfId="2455"/>
    <cellStyle name="Normal 27" xfId="2456"/>
    <cellStyle name="Normal 28" xfId="2457"/>
    <cellStyle name="Normal 29" xfId="2458"/>
    <cellStyle name="Normal 3" xfId="2459"/>
    <cellStyle name="Normal 3 2" xfId="2460"/>
    <cellStyle name="Normal 3 2 2" xfId="2461"/>
    <cellStyle name="Normal 3 2 2 2" xfId="2462"/>
    <cellStyle name="Normal 3 2 2 2 2" xfId="2705"/>
    <cellStyle name="Normal 3 2 3" xfId="2463"/>
    <cellStyle name="Normal 3 2 4" xfId="2464"/>
    <cellStyle name="Normal 3 2_08 Thuong mai Tong muc - Diep" xfId="2465"/>
    <cellStyle name="Normal 3 3" xfId="2466"/>
    <cellStyle name="Normal 3 4" xfId="2467"/>
    <cellStyle name="Normal 3 5" xfId="2468"/>
    <cellStyle name="Normal 3 6" xfId="2469"/>
    <cellStyle name="Normal 3_01 Don vi HC" xfId="2470"/>
    <cellStyle name="Normal 30" xfId="2471"/>
    <cellStyle name="Normal 31" xfId="2472"/>
    <cellStyle name="Normal 32" xfId="2473"/>
    <cellStyle name="Normal 33" xfId="2474"/>
    <cellStyle name="Normal 34" xfId="2475"/>
    <cellStyle name="Normal 35" xfId="2476"/>
    <cellStyle name="Normal 36" xfId="2477"/>
    <cellStyle name="Normal 37" xfId="2478"/>
    <cellStyle name="Normal 38" xfId="2479"/>
    <cellStyle name="Normal 39" xfId="2480"/>
    <cellStyle name="Normal 4" xfId="2481"/>
    <cellStyle name="Normal 4 2" xfId="2482"/>
    <cellStyle name="Normal 4 2 2" xfId="2483"/>
    <cellStyle name="Normal 4 3" xfId="2484"/>
    <cellStyle name="Normal 4 4" xfId="2485"/>
    <cellStyle name="Normal 4 5" xfId="2486"/>
    <cellStyle name="Normal 4 6" xfId="2487"/>
    <cellStyle name="Normal 4_07 NGTT CN 2012" xfId="2488"/>
    <cellStyle name="Normal 40" xfId="2489"/>
    <cellStyle name="Normal 41" xfId="2490"/>
    <cellStyle name="Normal 42" xfId="2491"/>
    <cellStyle name="Normal 43" xfId="2492"/>
    <cellStyle name="Normal 44" xfId="2493"/>
    <cellStyle name="Normal 45" xfId="2494"/>
    <cellStyle name="Normal 46" xfId="2495"/>
    <cellStyle name="Normal 47" xfId="2496"/>
    <cellStyle name="Normal 48" xfId="2497"/>
    <cellStyle name="Normal 49" xfId="2498"/>
    <cellStyle name="Normal 5" xfId="2499"/>
    <cellStyle name="Normal 5 2" xfId="2500"/>
    <cellStyle name="Normal 5 3" xfId="2501"/>
    <cellStyle name="Normal 5 4" xfId="2502"/>
    <cellStyle name="Normal 5 5" xfId="2503"/>
    <cellStyle name="Normal 5 6" xfId="2504"/>
    <cellStyle name="Normal 5_Bieu GDP" xfId="2505"/>
    <cellStyle name="Normal 50" xfId="2506"/>
    <cellStyle name="Normal 51" xfId="2507"/>
    <cellStyle name="Normal 52" xfId="2508"/>
    <cellStyle name="Normal 53" xfId="2509"/>
    <cellStyle name="Normal 54" xfId="2510"/>
    <cellStyle name="Normal 55" xfId="2511"/>
    <cellStyle name="Normal 56" xfId="2512"/>
    <cellStyle name="Normal 57" xfId="2513"/>
    <cellStyle name="Normal 58" xfId="2514"/>
    <cellStyle name="Normal 59" xfId="2515"/>
    <cellStyle name="Normal 6" xfId="2516"/>
    <cellStyle name="Normal 6 2" xfId="2517"/>
    <cellStyle name="Normal 6 3" xfId="2518"/>
    <cellStyle name="Normal 6 4" xfId="2519"/>
    <cellStyle name="Normal 6 5" xfId="2520"/>
    <cellStyle name="Normal 6 6" xfId="2521"/>
    <cellStyle name="Normal 6_CS TT TK" xfId="2522"/>
    <cellStyle name="Normal 60" xfId="2523"/>
    <cellStyle name="Normal 61" xfId="2524"/>
    <cellStyle name="Normal 62" xfId="2525"/>
    <cellStyle name="Normal 63" xfId="2526"/>
    <cellStyle name="Normal 64" xfId="2527"/>
    <cellStyle name="Normal 65" xfId="2528"/>
    <cellStyle name="Normal 66" xfId="2529"/>
    <cellStyle name="Normal 67" xfId="2530"/>
    <cellStyle name="Normal 68" xfId="2531"/>
    <cellStyle name="Normal 69" xfId="2532"/>
    <cellStyle name="Normal 7" xfId="2533"/>
    <cellStyle name="Normal 7 2" xfId="2534"/>
    <cellStyle name="Normal 7 2 2" xfId="2535"/>
    <cellStyle name="Normal 7 2 3" xfId="2536"/>
    <cellStyle name="Normal 7 2 4" xfId="2537"/>
    <cellStyle name="Normal 7 3" xfId="2538"/>
    <cellStyle name="Normal 7 4" xfId="2539"/>
    <cellStyle name="Normal 7 5" xfId="2540"/>
    <cellStyle name="Normal 7 6" xfId="2541"/>
    <cellStyle name="Normal 7 7" xfId="2542"/>
    <cellStyle name="Normal 7_Bieu GDP" xfId="2543"/>
    <cellStyle name="Normal 7_Xl0000108" xfId="2708"/>
    <cellStyle name="Normal 70" xfId="2544"/>
    <cellStyle name="Normal 71" xfId="2545"/>
    <cellStyle name="Normal 72" xfId="2546"/>
    <cellStyle name="Normal 73" xfId="2547"/>
    <cellStyle name="Normal 74" xfId="2548"/>
    <cellStyle name="Normal 75" xfId="2549"/>
    <cellStyle name="Normal 76" xfId="2550"/>
    <cellStyle name="Normal 77" xfId="2551"/>
    <cellStyle name="Normal 78" xfId="2552"/>
    <cellStyle name="Normal 79" xfId="2553"/>
    <cellStyle name="Normal 8" xfId="2554"/>
    <cellStyle name="Normal 8 2" xfId="2555"/>
    <cellStyle name="Normal 8 2 2" xfId="2556"/>
    <cellStyle name="Normal 8 2 3" xfId="2557"/>
    <cellStyle name="Normal 8 2 4" xfId="2558"/>
    <cellStyle name="Normal 8 2_CS TT TK" xfId="2559"/>
    <cellStyle name="Normal 8 3" xfId="2560"/>
    <cellStyle name="Normal 8 4" xfId="2561"/>
    <cellStyle name="Normal 8 5" xfId="2562"/>
    <cellStyle name="Normal 8 6" xfId="2563"/>
    <cellStyle name="Normal 8 7" xfId="2564"/>
    <cellStyle name="Normal 8_Bieu GDP" xfId="2565"/>
    <cellStyle name="Normal 80" xfId="2566"/>
    <cellStyle name="Normal 81" xfId="2567"/>
    <cellStyle name="Normal 82" xfId="2568"/>
    <cellStyle name="Normal 83" xfId="2569"/>
    <cellStyle name="Normal 84" xfId="2570"/>
    <cellStyle name="Normal 85" xfId="2571"/>
    <cellStyle name="Normal 86" xfId="2572"/>
    <cellStyle name="Normal 87" xfId="2573"/>
    <cellStyle name="Normal 88" xfId="2574"/>
    <cellStyle name="Normal 89" xfId="2575"/>
    <cellStyle name="Normal 9" xfId="2576"/>
    <cellStyle name="Normal 9 2" xfId="2577"/>
    <cellStyle name="Normal 9 3" xfId="2578"/>
    <cellStyle name="Normal 9 4" xfId="2579"/>
    <cellStyle name="Normal 9_FDI " xfId="2580"/>
    <cellStyle name="Normal 90" xfId="2581"/>
    <cellStyle name="Normal 91" xfId="2582"/>
    <cellStyle name="Normal 92" xfId="2583"/>
    <cellStyle name="Normal 93" xfId="2584"/>
    <cellStyle name="Normal 94" xfId="2585"/>
    <cellStyle name="Normal 95" xfId="2586"/>
    <cellStyle name="Normal 96" xfId="2587"/>
    <cellStyle name="Normal 97" xfId="2588"/>
    <cellStyle name="Normal 98" xfId="2589"/>
    <cellStyle name="Normal 99" xfId="2590"/>
    <cellStyle name="Normal_02NN" xfId="2663"/>
    <cellStyle name="Normal_03&amp;04CN" xfId="2667"/>
    <cellStyle name="Normal_05XD 2" xfId="2699"/>
    <cellStyle name="Normal_05XD_Dautu(6-2011)" xfId="2670"/>
    <cellStyle name="Normal_06DTNN" xfId="2677"/>
    <cellStyle name="Normal_07Dulich11 2" xfId="2678"/>
    <cellStyle name="Normal_07gia" xfId="2679"/>
    <cellStyle name="Normal_07gia 2" xfId="2680"/>
    <cellStyle name="Normal_07gia_chi so gia PPI3.2012" xfId="2681"/>
    <cellStyle name="Normal_07VT" xfId="2682"/>
    <cellStyle name="Normal_08-12TM" xfId="2683"/>
    <cellStyle name="Normal_08tmt3" xfId="2684"/>
    <cellStyle name="Normal_BC CSG NLTS Qui 1  2011" xfId="2685"/>
    <cellStyle name="Normal_BC CSG NLTS Qui 1  2011 2" xfId="2707"/>
    <cellStyle name="Normal_Bctiendo2000" xfId="2664"/>
    <cellStyle name="Normal_Bieu04.072" xfId="2686"/>
    <cellStyle name="Normal_Book2" xfId="2687"/>
    <cellStyle name="Normal_Copy of CSGSX Qui IV. 2011" xfId="2688"/>
    <cellStyle name="Normal_Dau tu 2" xfId="2701"/>
    <cellStyle name="Normal_Dautu" xfId="2689"/>
    <cellStyle name="Normal_GDP 9 thang" xfId="2709"/>
    <cellStyle name="Normal_Gui Vu TH-Bao cao nhanh VDT 2006" xfId="2690"/>
    <cellStyle name="Normal_Mau-NGTK-day-du-2006" xfId="2716"/>
    <cellStyle name="Normal_nhanh sap xep lai 2 2" xfId="2717"/>
    <cellStyle name="Normal_nhanh sap xep lai 3" xfId="2702"/>
    <cellStyle name="Normal_Sheet1" xfId="2668"/>
    <cellStyle name="Normal_solieu gdp 2" xfId="1"/>
    <cellStyle name="Normal_solieu gdp 2 2" xfId="2675"/>
    <cellStyle name="Normal_SPT3-96" xfId="2669"/>
    <cellStyle name="Normal_SPT3-96_Bieu 012011 2" xfId="2700"/>
    <cellStyle name="Normal_SPT3-96_Bieudautu_Dautu(6-2011)" xfId="2691"/>
    <cellStyle name="Normal_SPT3-96_Van tai12.2010" xfId="2692"/>
    <cellStyle name="Normal_Tieu thu-Ton kho thang 7.2012 (dieu chinh)" xfId="2671"/>
    <cellStyle name="Normal_VT- TM Diep" xfId="2693"/>
    <cellStyle name="Normal_VTAI 2" xfId="2665"/>
    <cellStyle name="Normal_Xl0000008" xfId="2694"/>
    <cellStyle name="Normal_Xl0000107" xfId="2672"/>
    <cellStyle name="Normal_Xl0000109" xfId="2695"/>
    <cellStyle name="Normal_Xl0000109_1" xfId="2714"/>
    <cellStyle name="Normal_Xl0000110" xfId="2711"/>
    <cellStyle name="Normal_Xl0000117" xfId="2710"/>
    <cellStyle name="Normal_Xl0000141" xfId="2666"/>
    <cellStyle name="Normal_Xl0000156" xfId="2696"/>
    <cellStyle name="Normal_Xl0000163" xfId="2697"/>
    <cellStyle name="Normal_Xl0000203" xfId="2698"/>
    <cellStyle name="Normal1" xfId="2591"/>
    <cellStyle name="Normal1 2" xfId="2592"/>
    <cellStyle name="Normal1 3" xfId="2593"/>
    <cellStyle name="Note 2" xfId="2594"/>
    <cellStyle name="Output 2" xfId="2595"/>
    <cellStyle name="Percent [2]" xfId="2596"/>
    <cellStyle name="Percent 2" xfId="2597"/>
    <cellStyle name="Percent 2 2" xfId="2598"/>
    <cellStyle name="Percent 2 3" xfId="2599"/>
    <cellStyle name="Percent 3" xfId="2600"/>
    <cellStyle name="Percent 3 2" xfId="2601"/>
    <cellStyle name="Percent 3 3" xfId="2602"/>
    <cellStyle name="Percent 4" xfId="2603"/>
    <cellStyle name="Percent 4 2" xfId="2604"/>
    <cellStyle name="Percent 4 3" xfId="2605"/>
    <cellStyle name="Percent 4 4" xfId="2606"/>
    <cellStyle name="Percent 5" xfId="2607"/>
    <cellStyle name="Percent 5 2" xfId="2608"/>
    <cellStyle name="Percent 5 3" xfId="2609"/>
    <cellStyle name="Style 1" xfId="2610"/>
    <cellStyle name="Style 10" xfId="2611"/>
    <cellStyle name="Style 11" xfId="2612"/>
    <cellStyle name="Style 2" xfId="2613"/>
    <cellStyle name="Style 3" xfId="2614"/>
    <cellStyle name="Style 4" xfId="2615"/>
    <cellStyle name="Style 5" xfId="2616"/>
    <cellStyle name="Style 6" xfId="2617"/>
    <cellStyle name="Style 7" xfId="2618"/>
    <cellStyle name="Style 8" xfId="2619"/>
    <cellStyle name="Style 9" xfId="2620"/>
    <cellStyle name="Style1" xfId="2621"/>
    <cellStyle name="Style2" xfId="2622"/>
    <cellStyle name="Style3" xfId="2623"/>
    <cellStyle name="Style4" xfId="2624"/>
    <cellStyle name="Style5" xfId="2625"/>
    <cellStyle name="Style6" xfId="2626"/>
    <cellStyle name="Style7" xfId="2627"/>
    <cellStyle name="subhead" xfId="2628"/>
    <cellStyle name="thvt" xfId="2629"/>
    <cellStyle name="Total 2" xfId="2630"/>
    <cellStyle name="Total 3" xfId="2631"/>
    <cellStyle name="Total 4" xfId="2632"/>
    <cellStyle name="Total 5" xfId="2633"/>
    <cellStyle name="Total 6" xfId="2634"/>
    <cellStyle name="Total 7" xfId="2635"/>
    <cellStyle name="Total 8" xfId="2636"/>
    <cellStyle name="Total 9" xfId="2637"/>
    <cellStyle name="Warning Text 2" xfId="2638"/>
    <cellStyle name="xanh" xfId="2639"/>
    <cellStyle name="xuan" xfId="2640"/>
    <cellStyle name="ปกติ_gdp2006q4" xfId="2641"/>
    <cellStyle name=" [0.00]_ Att. 1- Cover" xfId="2642"/>
    <cellStyle name="_ Att. 1- Cover" xfId="2643"/>
    <cellStyle name="?_ Att. 1- Cover" xfId="2644"/>
    <cellStyle name="똿뗦먛귟 [0.00]_PRODUCT DETAIL Q1" xfId="2645"/>
    <cellStyle name="똿뗦먛귟_PRODUCT DETAIL Q1" xfId="2646"/>
    <cellStyle name="믅됞 [0.00]_PRODUCT DETAIL Q1" xfId="2647"/>
    <cellStyle name="믅됞_PRODUCT DETAIL Q1" xfId="2648"/>
    <cellStyle name="백분율_95" xfId="2649"/>
    <cellStyle name="뷭?_BOOKSHIP" xfId="2650"/>
    <cellStyle name="콤마 [0]_1202" xfId="2651"/>
    <cellStyle name="콤마_1202" xfId="2652"/>
    <cellStyle name="통화 [0]_1202" xfId="2653"/>
    <cellStyle name="통화_1202" xfId="2654"/>
    <cellStyle name="표준_(정보부문)월별인원계획" xfId="2655"/>
    <cellStyle name="一般_00Q3902REV.1" xfId="2656"/>
    <cellStyle name="千分位[0]_00Q3902REV.1" xfId="2657"/>
    <cellStyle name="千分位_00Q3902REV.1" xfId="2658"/>
    <cellStyle name="標準_list of commodities" xfId="2659"/>
    <cellStyle name="貨幣 [0]_00Q3902REV.1" xfId="2660"/>
    <cellStyle name="貨幣[0]_BRE" xfId="2661"/>
    <cellStyle name="貨幣_00Q3902REV.1" xfId="26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externalLink" Target="externalLinks/externalLink8.xml"/><Relationship Id="rId55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2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1.xml"/><Relationship Id="rId58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57" Type="http://schemas.openxmlformats.org/officeDocument/2006/relationships/externalLink" Target="externalLinks/externalLink15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externalLink" Target="externalLinks/externalLink10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56" Type="http://schemas.openxmlformats.org/officeDocument/2006/relationships/externalLink" Target="externalLinks/externalLink1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5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ofs02\webtkth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Cuong6%20th&#225;ng\2.5nam\Thanh%20Toan\CS3408\Standard\RP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1%20Bao%20cao%20thang\2011\Thang%2004\Tong%20hop\Chuyenvien\2.5nam\Thanh%20Toan\CS3408\Standard\RP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DG "/>
      <sheetName val="_x0014_M01"/>
      <sheetName val="_x000f__x0000_½"/>
      <sheetName val="CT.XF1"/>
      <sheetName val="M pc_x0006__x0000_CamPh_x0000_"/>
      <sheetName val="_x000d_âO"/>
      <sheetName val="I"/>
      <sheetName val="PNT-P3"/>
      <sheetName val="GS11- tÝnh KH_x0014_SC§"/>
      <sheetName val="DŃ02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tt chu don"/>
      <sheetName val="DGþ"/>
      <sheetName val="QD cua 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nam2004"/>
      <sheetName val="Dhp+d"/>
      <sheetName val="T[ 131"/>
      <sheetName val="DC0#"/>
      <sheetName val="DC2@ï4"/>
      <sheetName val="_x000f_p m!i 284"/>
      <sheetName val="AA"/>
      <sheetName val="tuong"/>
      <sheetName val="t01.06"/>
      <sheetName val="chie԰_x0000__x0000__x0000_Ȁ_x0000_"/>
      <sheetName val="Ho la "/>
      <sheetName val="Op mai 2_x000c_"/>
      <sheetName val="_x000f__x0000_‚ž½"/>
      <sheetName val="Thue NK"/>
      <sheetName val="Hang NK"/>
      <sheetName val="GS08)B.hµng"/>
      <sheetName val="chieud"/>
      <sheetName val="Tong hop ၑL48 - 2"/>
      <sheetName val="_x0000_&#10;_x0000__x0000__x0000_âO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CDKTJT03"/>
      <sheetName val="Tong hnp QL47"/>
      <sheetName val="Cong baj 2x1,5"/>
      <sheetName val="nghi dinhmCP"/>
      <sheetName val="I_x0005__x0000__x0000_"/>
      <sheetName val="_x0000__x000f__x0000__x0000__x0000__x0005__x0000__x0000_"/>
      <sheetName val="CVpden trong tong"/>
      <sheetName val="5 nam (tach) x2)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DUONG BDT 11  823282ms Hao"/>
      <sheetName val="CKTANDINHT1 782346 Huong (2)"/>
      <sheetName val="UNZAT01743972- Phuong(vp) (2)"/>
      <sheetName val="LONGVANT12 759469 Ms Van (2)"/>
      <sheetName val="Cong ban 1,5_x0013_?"/>
      <sheetName val="⁋㌱Ա_x0000_䭔㌱س_x0000_䭔ㄠㄴ_x0006_牴湯⁧琠湯౧_x0000_杮楨搠湩⵨偃_x0006_匀頀ᎆ"/>
      <sheetName val="_x000d_â_x0005__x0000_"/>
      <sheetName val="_x000d_âOŽ"/>
      <sheetName val="_x000c__x0000__x000d_"/>
      <sheetName val="Cong ban 1,5„—_x0013_"/>
      <sheetName val="_x000c__x0000__x0000__x0000__x0000__x0000__x0000__x0000_&#10;_x0000__x0000__x0000_"/>
      <sheetName val="_x0000_&#10;_x0000__x0000__x0000_âOŽ"/>
      <sheetName val="HNI"/>
      <sheetName val="Tong hop$Op mai"/>
      <sheetName val="bÑi_x0003_"/>
      <sheetName val="&#10;âO"/>
      <sheetName val="_x000c__x0000_&#10;"/>
      <sheetName val="&#10;âOŽ"/>
      <sheetName val="???????-BLDG"/>
      <sheetName val="⁋㌱Ա_x0000_䭔㌱س_x0000_䭔ㄠㄴ_x0006_牴湯⁧琠湯౧_x0000_杮楨搠湩⵨偃_x0006_匀䈀ᅪ"/>
      <sheetName val="Temp"/>
      <sheetName val="TO 141"/>
      <sheetName val="⁋㌱Ա_x0000_䭔㌱س_x0000_䭔ㄠㄴ_x0006_牴湯⁧琠湯౧_x0000_杮楨搠湩⵨偃_x0006_匀렀቟"/>
      <sheetName val="Tong hopQ48­1"/>
      <sheetName val="⁋㌱Ա_x0000_䭔㌱س_x0000_䭔ㄠㄴ_x0006_牴湯⁧琠湯౧_x0000_杮楨搠湩⵨偃_x0006_匀︀ᇕ"/>
      <sheetName val="XXXXX_XX"/>
      <sheetName val="DGh"/>
      <sheetName val="tra-vat-lieu"/>
      <sheetName val="XL4Toppy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_x000c__x0000__x0000__x0000__x0000__x0000__x0000__x0000__x000d__x0000__x0000_Õ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TH  goi _x0014_-x"/>
      <sheetName val="_x0000__x0000_di trong  tong"/>
      <sheetName val="Monthly production actual"/>
      <sheetName val="P201-TP20"/>
      <sheetName val="⁋㌱Ա_x0000_䭔㌱س_x0000_䭔ㄠㄴ_x0006_牴湯⁧琠湯౧_x0000_杮楨搠湩⵨偃_x0006_匀㠀䂅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/>
      <sheetData sheetId="171"/>
      <sheetData sheetId="172"/>
      <sheetData sheetId="173"/>
      <sheetData sheetId="174"/>
      <sheetData sheetId="175" refreshError="1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/>
      <sheetData sheetId="383"/>
      <sheetData sheetId="384"/>
      <sheetData sheetId="385"/>
      <sheetData sheetId="386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/>
      <sheetData sheetId="466"/>
      <sheetData sheetId="467"/>
      <sheetData sheetId="468"/>
      <sheetData sheetId="469"/>
      <sheetData sheetId="470"/>
      <sheetData sheetId="471" refreshError="1"/>
      <sheetData sheetId="472" refreshError="1"/>
      <sheetData sheetId="473" refreshError="1"/>
      <sheetData sheetId="474" refreshError="1"/>
      <sheetData sheetId="475"/>
      <sheetData sheetId="476"/>
      <sheetData sheetId="477"/>
      <sheetData sheetId="478" refreshError="1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 refreshError="1"/>
      <sheetData sheetId="514" refreshError="1"/>
      <sheetData sheetId="515"/>
      <sheetData sheetId="516"/>
      <sheetData sheetId="517"/>
      <sheetData sheetId="518"/>
      <sheetData sheetId="519"/>
      <sheetData sheetId="520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/>
      <sheetData sheetId="527"/>
      <sheetData sheetId="528"/>
      <sheetData sheetId="529" refreshError="1"/>
      <sheetData sheetId="530"/>
      <sheetData sheetId="531"/>
      <sheetData sheetId="532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 refreshError="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 refreshError="1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 refreshError="1"/>
      <sheetData sheetId="658" refreshError="1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 refreshError="1"/>
      <sheetData sheetId="696"/>
      <sheetData sheetId="697" refreshError="1"/>
      <sheetData sheetId="698"/>
      <sheetData sheetId="699" refreshError="1"/>
      <sheetData sheetId="700"/>
      <sheetData sheetId="701" refreshError="1"/>
      <sheetData sheetId="702" refreshError="1"/>
      <sheetData sheetId="703" refreshError="1"/>
      <sheetData sheetId="704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/>
      <sheetData sheetId="713" refreshError="1"/>
      <sheetData sheetId="714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THQI"/>
      <sheetName val="Nhap_lieu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aTrieu-L.con"/>
      <sheetName val="EDT - Ro"/>
      <sheetName val=".tuanM"/>
      <sheetName val="Dinh_ha nha"/>
      <sheetName val="[IBASE2.XLS}BHXH"/>
      <sheetName val="Chart3"/>
      <sheetName val="Chart2"/>
      <sheetName val="2.74"/>
      <sheetName val="T8-9)"/>
      <sheetName val="T6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TL"/>
      <sheetName val="GK"/>
      <sheetName val="CB"/>
      <sheetName val="VP"/>
      <sheetName val="Km274-Km274"/>
      <sheetName val="Km27'-Km278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KHVô XL"/>
      <sheetName val="Coc 6"/>
      <sheetName val="THQII"/>
      <sheetName val="Trung"/>
      <sheetName val="THQIII"/>
      <sheetName val="THT nam 04"/>
      <sheetName val="142201ȭT4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ia¸"/>
      <sheetName val="T8-9B"/>
      <sheetName val="T8-9þ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[IBASE2.XLS_Tong hop Matduong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IBASE2"/>
      <sheetName val="CongNo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Nhap_lieÈ"/>
      <sheetName val="PNT-QUOT-#3"/>
      <sheetName val="COAT&amp;WRAP-QIOT-#3"/>
      <sheetName val="T8-9@"/>
      <sheetName val="Tonf hop"/>
      <sheetName val="CoquyTM"/>
      <sheetName val="_x0000_"/>
      <sheetName val="TH_B¸"/>
      <sheetName val="TD khao sat"/>
      <sheetName val="_x0000__x0000__x0005__x0000__x0000_"/>
      <sheetName val=" GT CPhi tung dot"/>
      <sheetName val="ESTI."/>
      <sheetName val="DI-ESTI"/>
      <sheetName val="THTBþ"/>
      <sheetName val="CHITIET VL-NC"/>
      <sheetName val="DON GIA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"/>
      <sheetName val="Nhap_lie("/>
      <sheetName val="Chart䀀"/>
      <sheetName val="T8-9("/>
      <sheetName val="nghi dinh-_x0004__x0010_"/>
      <sheetName val="Cong hop 2,0ࡸ2,0"/>
      <sheetName val="Km282-Km_x0003_?3"/>
      <sheetName val="Biaþ"/>
      <sheetName val="Luot"/>
      <sheetName val="lapdap TB "/>
      <sheetName val="T8-9h"/>
      <sheetName val="KQKDKT#04-1"/>
      <sheetName val="VtuHaTheSauTBABenThuy1 Ш2)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GIA 뭼UOC"/>
      <sheetName val="Soqu_x0005__x0000__x0000_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 refreshError="1"/>
      <sheetData sheetId="775" refreshError="1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 refreshError="1"/>
      <sheetData sheetId="792" refreshError="1"/>
      <sheetData sheetId="793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 refreshError="1"/>
      <sheetData sheetId="801" refreshError="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 refreshError="1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/>
      <sheetData sheetId="857" refreshError="1"/>
      <sheetData sheetId="858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/>
      <sheetData sheetId="906"/>
      <sheetData sheetId="907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iÕn ®é thùc hiÖn KC"/>
      <sheetName val="KP giao lan 3 (QD 673)"/>
      <sheetName val="phu luc giao lan 2"/>
      <sheetName val="ESTI."/>
      <sheetName val="DI-ESTI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a-pt"/>
      <sheetName val="2.74"/>
      <sheetName val="ESTI."/>
      <sheetName val="DI-ESTI"/>
      <sheetName val="IBASE"/>
      <sheetName val="TiÕn ®é thùc hiÖn KC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workbookViewId="0"/>
  </sheetViews>
  <sheetFormatPr defaultColWidth="9" defaultRowHeight="15.75"/>
  <cols>
    <col min="1" max="1" width="1.5" style="2" customWidth="1"/>
    <col min="2" max="2" width="38.125" style="2" customWidth="1"/>
    <col min="3" max="5" width="8.125" style="2" customWidth="1"/>
    <col min="6" max="7" width="6.125" style="2" customWidth="1"/>
    <col min="8" max="8" width="6.125" customWidth="1"/>
    <col min="9" max="16384" width="9" style="2"/>
  </cols>
  <sheetData>
    <row r="1" spans="1:10" ht="18" customHeight="1">
      <c r="A1" s="1" t="s">
        <v>28</v>
      </c>
      <c r="B1" s="1"/>
    </row>
    <row r="2" spans="1:10" ht="18" customHeight="1">
      <c r="A2" s="1"/>
      <c r="B2" s="1"/>
    </row>
    <row r="3" spans="1:10" ht="18" customHeight="1">
      <c r="A3" s="3"/>
      <c r="B3" s="4"/>
      <c r="C3" s="9"/>
      <c r="D3" s="9"/>
      <c r="E3" s="9"/>
      <c r="F3" s="9"/>
      <c r="G3" s="9"/>
      <c r="H3" s="436" t="s">
        <v>26</v>
      </c>
    </row>
    <row r="4" spans="1:10" ht="15.95" customHeight="1">
      <c r="A4" s="5"/>
      <c r="B4" s="10"/>
      <c r="C4" s="470" t="s">
        <v>508</v>
      </c>
      <c r="D4" s="470" t="s">
        <v>92</v>
      </c>
      <c r="E4" s="470" t="s">
        <v>405</v>
      </c>
      <c r="F4" s="867" t="s">
        <v>667</v>
      </c>
      <c r="G4" s="867"/>
      <c r="H4" s="867"/>
      <c r="I4" s="8"/>
    </row>
    <row r="5" spans="1:10" ht="15.95" customHeight="1">
      <c r="A5" s="11"/>
      <c r="B5" s="12"/>
      <c r="C5" s="471" t="s">
        <v>158</v>
      </c>
      <c r="D5" s="471" t="s">
        <v>404</v>
      </c>
      <c r="E5" s="471" t="s">
        <v>60</v>
      </c>
      <c r="F5" s="471" t="s">
        <v>274</v>
      </c>
      <c r="G5" s="471" t="s">
        <v>93</v>
      </c>
      <c r="H5" s="472" t="s">
        <v>157</v>
      </c>
      <c r="I5" s="8"/>
    </row>
    <row r="6" spans="1:10" ht="15.95" customHeight="1">
      <c r="A6" s="11"/>
      <c r="B6" s="12"/>
      <c r="C6" s="471" t="s">
        <v>98</v>
      </c>
      <c r="D6" s="471" t="s">
        <v>98</v>
      </c>
      <c r="E6" s="471" t="s">
        <v>98</v>
      </c>
      <c r="F6" s="471" t="s">
        <v>98</v>
      </c>
      <c r="G6" s="471" t="s">
        <v>98</v>
      </c>
      <c r="H6" s="471" t="s">
        <v>98</v>
      </c>
      <c r="I6" s="8"/>
    </row>
    <row r="7" spans="1:10" ht="15.95" customHeight="1">
      <c r="A7" s="11"/>
      <c r="B7" s="12"/>
      <c r="C7" s="473">
        <v>2019</v>
      </c>
      <c r="D7" s="473">
        <v>2019</v>
      </c>
      <c r="E7" s="473">
        <v>2019</v>
      </c>
      <c r="F7" s="473">
        <v>2019</v>
      </c>
      <c r="G7" s="473">
        <v>2019</v>
      </c>
      <c r="H7" s="473">
        <v>2019</v>
      </c>
      <c r="I7" s="8"/>
    </row>
    <row r="8" spans="1:10" ht="13.5" customHeight="1">
      <c r="A8" s="3"/>
      <c r="B8" s="6"/>
      <c r="C8" s="13"/>
      <c r="D8" s="13"/>
      <c r="E8" s="13"/>
      <c r="F8" s="13"/>
    </row>
    <row r="9" spans="1:10" ht="20.100000000000001" customHeight="1">
      <c r="A9" s="866" t="s">
        <v>29</v>
      </c>
      <c r="B9" s="866"/>
      <c r="C9" s="859">
        <v>1367132.2491889186</v>
      </c>
      <c r="D9" s="859">
        <v>1539114.4431605749</v>
      </c>
      <c r="E9" s="859">
        <v>4024265.3548505013</v>
      </c>
      <c r="F9" s="556">
        <v>100</v>
      </c>
      <c r="G9" s="556">
        <v>100</v>
      </c>
      <c r="H9" s="556">
        <v>100</v>
      </c>
    </row>
    <row r="10" spans="1:10" ht="20.100000000000001" customHeight="1">
      <c r="A10" s="474"/>
      <c r="B10" s="478" t="s">
        <v>0</v>
      </c>
      <c r="C10" s="859">
        <v>222885.87217512945</v>
      </c>
      <c r="D10" s="859">
        <v>194675.00088976906</v>
      </c>
      <c r="E10" s="859">
        <v>531111.30316670821</v>
      </c>
      <c r="F10" s="556">
        <v>16.303168351661764</v>
      </c>
      <c r="G10" s="556">
        <v>12.648507182481083</v>
      </c>
      <c r="H10" s="556">
        <v>13.197720734954832</v>
      </c>
      <c r="I10" s="7"/>
      <c r="J10" s="7"/>
    </row>
    <row r="11" spans="1:10" ht="20.100000000000001" customHeight="1">
      <c r="A11" s="3"/>
      <c r="B11" s="479" t="s">
        <v>1</v>
      </c>
      <c r="C11" s="860">
        <v>166897.29549353689</v>
      </c>
      <c r="D11" s="860">
        <v>128353.80674576657</v>
      </c>
      <c r="E11" s="860">
        <v>370839.08486113767</v>
      </c>
      <c r="F11" s="557">
        <v>12.207838385244179</v>
      </c>
      <c r="G11" s="557">
        <v>8.3394582720042401</v>
      </c>
      <c r="H11" s="557">
        <v>9.2150753531737237</v>
      </c>
      <c r="I11" s="7"/>
      <c r="J11" s="7"/>
    </row>
    <row r="12" spans="1:10" ht="20.100000000000001" customHeight="1">
      <c r="A12" s="3"/>
      <c r="B12" s="479" t="s">
        <v>2</v>
      </c>
      <c r="C12" s="860">
        <v>9365.1852682119206</v>
      </c>
      <c r="D12" s="860">
        <v>11685.429416260678</v>
      </c>
      <c r="E12" s="860">
        <v>29044</v>
      </c>
      <c r="F12" s="557">
        <v>0.68</v>
      </c>
      <c r="G12" s="557">
        <v>0.75923070361581579</v>
      </c>
      <c r="H12" s="557">
        <v>0.72173589446428699</v>
      </c>
    </row>
    <row r="13" spans="1:10" ht="20.100000000000001" customHeight="1">
      <c r="A13" s="3"/>
      <c r="B13" s="479" t="s">
        <v>27</v>
      </c>
      <c r="C13" s="860">
        <v>46624</v>
      </c>
      <c r="D13" s="860">
        <v>54635.764727741742</v>
      </c>
      <c r="E13" s="860">
        <v>131227.65075112379</v>
      </c>
      <c r="F13" s="557">
        <v>3.4103058750198443</v>
      </c>
      <c r="G13" s="557">
        <v>3.5498182068610231</v>
      </c>
      <c r="H13" s="557">
        <v>3.2609094873168174</v>
      </c>
    </row>
    <row r="14" spans="1:10" ht="20.100000000000001" customHeight="1">
      <c r="A14" s="474"/>
      <c r="B14" s="478" t="s">
        <v>3</v>
      </c>
      <c r="C14" s="859">
        <v>455081.90808027313</v>
      </c>
      <c r="D14" s="859">
        <v>517563.97774201585</v>
      </c>
      <c r="E14" s="859">
        <v>1367393.8976719948</v>
      </c>
      <c r="F14" s="556">
        <v>33.287336199571079</v>
      </c>
      <c r="G14" s="556">
        <v>33.627387491679769</v>
      </c>
      <c r="H14" s="556">
        <v>33.978721011124591</v>
      </c>
    </row>
    <row r="15" spans="1:10" ht="20.100000000000001" customHeight="1">
      <c r="A15" s="3"/>
      <c r="B15" s="479" t="s">
        <v>4</v>
      </c>
      <c r="C15" s="860">
        <v>376675.61380755063</v>
      </c>
      <c r="D15" s="860">
        <v>432140.96621282178</v>
      </c>
      <c r="E15" s="860">
        <v>1149697.4248090337</v>
      </c>
      <c r="F15" s="557">
        <v>27.552244051811503</v>
      </c>
      <c r="G15" s="557">
        <v>28.077247155540906</v>
      </c>
      <c r="H15" s="557">
        <v>28.569125627446212</v>
      </c>
      <c r="I15" s="7"/>
      <c r="J15" s="7"/>
    </row>
    <row r="16" spans="1:10" ht="20.100000000000001" customHeight="1">
      <c r="A16" s="3"/>
      <c r="B16" s="480" t="s">
        <v>5</v>
      </c>
      <c r="C16" s="860">
        <v>77792.715298056515</v>
      </c>
      <c r="D16" s="860">
        <v>99975</v>
      </c>
      <c r="E16" s="860">
        <v>268611</v>
      </c>
      <c r="F16" s="557">
        <v>5.6902114147485552</v>
      </c>
      <c r="G16" s="557">
        <v>6.4955829121280493</v>
      </c>
      <c r="H16" s="557">
        <v>6.6747995525355517</v>
      </c>
      <c r="I16" s="7"/>
      <c r="J16" s="7"/>
    </row>
    <row r="17" spans="1:8" ht="20.100000000000001" customHeight="1">
      <c r="A17" s="3"/>
      <c r="B17" s="480" t="s">
        <v>6</v>
      </c>
      <c r="C17" s="860">
        <v>229588.63723798216</v>
      </c>
      <c r="D17" s="860">
        <v>251288.19567360339</v>
      </c>
      <c r="E17" s="860">
        <v>665929.7493510769</v>
      </c>
      <c r="F17" s="557">
        <v>16.793447552289891</v>
      </c>
      <c r="G17" s="557">
        <v>16.326803818277639</v>
      </c>
      <c r="H17" s="557">
        <v>16.547858817222945</v>
      </c>
    </row>
    <row r="18" spans="1:8" ht="27" customHeight="1">
      <c r="A18" s="3"/>
      <c r="B18" s="481" t="s">
        <v>7</v>
      </c>
      <c r="C18" s="860">
        <v>61839.093263176721</v>
      </c>
      <c r="D18" s="860">
        <v>72984.097499078794</v>
      </c>
      <c r="E18" s="860">
        <v>193216.05129275325</v>
      </c>
      <c r="F18" s="557">
        <v>4.5232707589089589</v>
      </c>
      <c r="G18" s="557">
        <v>4.741953908846817</v>
      </c>
      <c r="H18" s="557">
        <v>4.801275121181245</v>
      </c>
    </row>
    <row r="19" spans="1:8" ht="27" customHeight="1">
      <c r="A19" s="3"/>
      <c r="B19" s="481" t="s">
        <v>8</v>
      </c>
      <c r="C19" s="861">
        <v>7455.1680083353231</v>
      </c>
      <c r="D19" s="860">
        <v>7894.2182721064382</v>
      </c>
      <c r="E19" s="861">
        <v>21939.978266799088</v>
      </c>
      <c r="F19" s="557">
        <v>0.54531432586410467</v>
      </c>
      <c r="G19" s="557">
        <v>0.51290651628839523</v>
      </c>
      <c r="H19" s="557">
        <v>0.54519213650646903</v>
      </c>
    </row>
    <row r="20" spans="1:8" ht="20.100000000000001" customHeight="1">
      <c r="A20" s="3"/>
      <c r="B20" s="479" t="s">
        <v>9</v>
      </c>
      <c r="C20" s="861">
        <v>78406.294272722473</v>
      </c>
      <c r="D20" s="862">
        <v>85423.011529194075</v>
      </c>
      <c r="E20" s="861">
        <v>217697</v>
      </c>
      <c r="F20" s="557">
        <v>5.7350921477595707</v>
      </c>
      <c r="G20" s="557">
        <v>5.5501403361388597</v>
      </c>
      <c r="H20" s="557">
        <v>5.4095953836783766</v>
      </c>
    </row>
    <row r="21" spans="1:8" ht="20.100000000000001" customHeight="1">
      <c r="A21" s="474"/>
      <c r="B21" s="482" t="s">
        <v>10</v>
      </c>
      <c r="C21" s="863">
        <v>552806.24259480624</v>
      </c>
      <c r="D21" s="864">
        <v>675535.36442603474</v>
      </c>
      <c r="E21" s="865">
        <v>1720123.4720695522</v>
      </c>
      <c r="F21" s="556">
        <v>40.435462108568551</v>
      </c>
      <c r="G21" s="556">
        <v>43.891171798688433</v>
      </c>
      <c r="H21" s="556">
        <v>42.743788502819882</v>
      </c>
    </row>
    <row r="22" spans="1:8" ht="27" customHeight="1">
      <c r="A22" s="3"/>
      <c r="B22" s="483" t="s">
        <v>11</v>
      </c>
      <c r="C22" s="862">
        <v>134144.29607786625</v>
      </c>
      <c r="D22" s="862">
        <v>171252.86417511798</v>
      </c>
      <c r="E22" s="861">
        <v>438966.53977723146</v>
      </c>
      <c r="F22" s="557">
        <v>9.8120936110936103</v>
      </c>
      <c r="G22" s="557">
        <v>11.126714126822815</v>
      </c>
      <c r="H22" s="557">
        <v>10.907991920764847</v>
      </c>
    </row>
    <row r="23" spans="1:8" ht="20.100000000000001" customHeight="1">
      <c r="A23" s="3"/>
      <c r="B23" s="479" t="s">
        <v>12</v>
      </c>
      <c r="C23" s="862">
        <v>35131.097563157979</v>
      </c>
      <c r="D23" s="862">
        <v>48123.078391477698</v>
      </c>
      <c r="E23" s="861">
        <v>116920.06132946881</v>
      </c>
      <c r="F23" s="557">
        <v>2.569692696811174</v>
      </c>
      <c r="G23" s="557">
        <v>3.1266731727016253</v>
      </c>
      <c r="H23" s="557">
        <v>2.9053765350871679</v>
      </c>
    </row>
    <row r="24" spans="1:8" ht="20.100000000000001" customHeight="1">
      <c r="A24" s="3"/>
      <c r="B24" s="479" t="s">
        <v>13</v>
      </c>
      <c r="C24" s="862">
        <v>51196.370254483918</v>
      </c>
      <c r="D24" s="862">
        <v>68736.801982187942</v>
      </c>
      <c r="E24" s="861">
        <v>168296.22305088965</v>
      </c>
      <c r="F24" s="557">
        <v>3.74480013070113</v>
      </c>
      <c r="G24" s="557">
        <v>4.465996813143847</v>
      </c>
      <c r="H24" s="557">
        <v>4.1820359298136225</v>
      </c>
    </row>
    <row r="25" spans="1:8" ht="20.100000000000001" customHeight="1">
      <c r="A25" s="3"/>
      <c r="B25" s="479" t="s">
        <v>14</v>
      </c>
      <c r="C25" s="862">
        <v>8690.7551884268596</v>
      </c>
      <c r="D25" s="862">
        <v>10125.585989966548</v>
      </c>
      <c r="E25" s="861">
        <v>26769.783271602035</v>
      </c>
      <c r="F25" s="557">
        <v>0.63569235482396402</v>
      </c>
      <c r="G25" s="557">
        <v>0.65788389128320024</v>
      </c>
      <c r="H25" s="557">
        <v>0.66520919748336316</v>
      </c>
    </row>
    <row r="26" spans="1:8" ht="20.100000000000001" customHeight="1">
      <c r="A26" s="3"/>
      <c r="B26" s="479" t="s">
        <v>15</v>
      </c>
      <c r="C26" s="862">
        <v>59454.791643315337</v>
      </c>
      <c r="D26" s="862">
        <v>97812.358829606761</v>
      </c>
      <c r="E26" s="861">
        <v>197545.55189317383</v>
      </c>
      <c r="F26" s="557">
        <v>4.3488690782174295</v>
      </c>
      <c r="G26" s="557">
        <v>6.3551062927295305</v>
      </c>
      <c r="H26" s="557">
        <v>4.9088599899375298</v>
      </c>
    </row>
    <row r="27" spans="1:8" ht="20.100000000000001" customHeight="1">
      <c r="A27" s="3"/>
      <c r="B27" s="483" t="s">
        <v>16</v>
      </c>
      <c r="C27" s="862">
        <v>59668.231453227461</v>
      </c>
      <c r="D27" s="862">
        <v>75185.702109445527</v>
      </c>
      <c r="E27" s="861">
        <v>198873.76922287545</v>
      </c>
      <c r="F27" s="557">
        <v>4.3644813066641479</v>
      </c>
      <c r="G27" s="557">
        <v>4.8849975025282415</v>
      </c>
      <c r="H27" s="557">
        <v>4.9418652023820995</v>
      </c>
    </row>
    <row r="28" spans="1:8" ht="20.100000000000001" customHeight="1">
      <c r="A28" s="3"/>
      <c r="B28" s="479" t="s">
        <v>17</v>
      </c>
      <c r="C28" s="862">
        <v>15281.696525915553</v>
      </c>
      <c r="D28" s="862">
        <v>20559.013004182554</v>
      </c>
      <c r="E28" s="861">
        <v>48571.522790517534</v>
      </c>
      <c r="F28" s="557">
        <v>1.1177921181350055</v>
      </c>
      <c r="G28" s="557">
        <v>1.3357689608814649</v>
      </c>
      <c r="H28" s="557">
        <v>1.2069662039550555</v>
      </c>
    </row>
    <row r="29" spans="1:8" ht="20.100000000000001" customHeight="1">
      <c r="A29" s="3"/>
      <c r="B29" s="479" t="s">
        <v>18</v>
      </c>
      <c r="C29" s="862">
        <v>4613.2985353767008</v>
      </c>
      <c r="D29" s="862">
        <v>6413.1859432686342</v>
      </c>
      <c r="E29" s="861">
        <v>16377.822915154207</v>
      </c>
      <c r="F29" s="557">
        <v>0.33744347250338375</v>
      </c>
      <c r="G29" s="557">
        <v>0.41668025219093802</v>
      </c>
      <c r="H29" s="557">
        <v>0.40697671428187004</v>
      </c>
    </row>
    <row r="30" spans="1:8" ht="42" customHeight="1">
      <c r="A30" s="3"/>
      <c r="B30" s="483" t="s">
        <v>19</v>
      </c>
      <c r="C30" s="862">
        <v>38849.158480003447</v>
      </c>
      <c r="D30" s="862">
        <v>39342.911476441237</v>
      </c>
      <c r="E30" s="861">
        <v>109779.37111056651</v>
      </c>
      <c r="F30" s="557">
        <v>2.8416532857776975</v>
      </c>
      <c r="G30" s="557">
        <v>2.5562044233468746</v>
      </c>
      <c r="H30" s="557">
        <v>2.7279356958468943</v>
      </c>
    </row>
    <row r="31" spans="1:8" ht="20.100000000000001" customHeight="1">
      <c r="A31" s="3"/>
      <c r="B31" s="483" t="s">
        <v>20</v>
      </c>
      <c r="C31" s="862">
        <v>63716.133257068541</v>
      </c>
      <c r="D31" s="862">
        <v>50097.455876098044</v>
      </c>
      <c r="E31" s="861">
        <v>167194.6527087178</v>
      </c>
      <c r="F31" s="557">
        <v>4.6605683755078964</v>
      </c>
      <c r="G31" s="557">
        <v>3.2549532686616081</v>
      </c>
      <c r="H31" s="557">
        <v>4.1546627263829867</v>
      </c>
    </row>
    <row r="32" spans="1:8" ht="18" customHeight="1">
      <c r="A32" s="3"/>
      <c r="B32" s="479" t="s">
        <v>21</v>
      </c>
      <c r="C32" s="862">
        <v>46001.662442714551</v>
      </c>
      <c r="D32" s="862">
        <v>49604.447770385203</v>
      </c>
      <c r="E32" s="861">
        <v>126734.46093278831</v>
      </c>
      <c r="F32" s="557">
        <v>3.3648290039245325</v>
      </c>
      <c r="G32" s="557">
        <v>3.2229213357599553</v>
      </c>
      <c r="H32" s="557">
        <v>3.1492570632807193</v>
      </c>
    </row>
    <row r="33" spans="1:8" ht="18" customHeight="1">
      <c r="A33" s="3"/>
      <c r="B33" s="479" t="s">
        <v>22</v>
      </c>
      <c r="C33" s="862">
        <v>8136.6223828954198</v>
      </c>
      <c r="D33" s="862">
        <v>9308.7636937308289</v>
      </c>
      <c r="E33" s="861">
        <v>24494.629520902421</v>
      </c>
      <c r="F33" s="557">
        <v>0.59515986019074962</v>
      </c>
      <c r="G33" s="557">
        <v>0.60481296469515688</v>
      </c>
      <c r="H33" s="557">
        <v>0.60867331950112868</v>
      </c>
    </row>
    <row r="34" spans="1:8" ht="20.100000000000001" customHeight="1">
      <c r="A34" s="3"/>
      <c r="B34" s="479" t="s">
        <v>23</v>
      </c>
      <c r="C34" s="862">
        <v>25810.182313151632</v>
      </c>
      <c r="D34" s="862">
        <v>26457.795043507591</v>
      </c>
      <c r="E34" s="861">
        <v>72806.115503971872</v>
      </c>
      <c r="F34" s="557">
        <v>1.8879067718916069</v>
      </c>
      <c r="G34" s="557">
        <v>1.7190271432432569</v>
      </c>
      <c r="H34" s="557">
        <v>1.809177802259428</v>
      </c>
    </row>
    <row r="35" spans="1:8" ht="42" customHeight="1">
      <c r="A35" s="3"/>
      <c r="B35" s="483" t="s">
        <v>24</v>
      </c>
      <c r="C35" s="862">
        <v>2111.946477202619</v>
      </c>
      <c r="D35" s="862">
        <v>2515.400140618136</v>
      </c>
      <c r="E35" s="861">
        <v>6792.968041692282</v>
      </c>
      <c r="F35" s="557">
        <v>0.15448004232623275</v>
      </c>
      <c r="G35" s="557">
        <v>0.16343165069991522</v>
      </c>
      <c r="H35" s="557">
        <v>0.16880020184316688</v>
      </c>
    </row>
    <row r="36" spans="1:8" ht="20.100000000000001" customHeight="1">
      <c r="A36" s="474"/>
      <c r="B36" s="478" t="s">
        <v>25</v>
      </c>
      <c r="C36" s="864">
        <v>136358.22633871034</v>
      </c>
      <c r="D36" s="859">
        <v>151340.10010275495</v>
      </c>
      <c r="E36" s="865">
        <v>405636.68194224627</v>
      </c>
      <c r="F36" s="556">
        <v>9.974033340198643</v>
      </c>
      <c r="G36" s="556">
        <v>9.8329335271506988</v>
      </c>
      <c r="H36" s="556">
        <v>10.079769751100704</v>
      </c>
    </row>
    <row r="37" spans="1:8" ht="15">
      <c r="A37" s="474"/>
      <c r="B37" s="474"/>
      <c r="C37" s="471"/>
      <c r="D37" s="471"/>
      <c r="E37" s="471"/>
      <c r="F37" s="471"/>
      <c r="G37" s="471"/>
      <c r="H37" s="471"/>
    </row>
  </sheetData>
  <mergeCells count="2">
    <mergeCell ref="A9:B9"/>
    <mergeCell ref="F4:H4"/>
  </mergeCells>
  <pageMargins left="0.86614173228346458" right="0.47244094488188981" top="0.74803149606299213" bottom="0.51181102362204722" header="0.43307086614173229" footer="0.31496062992125984"/>
  <pageSetup paperSize="9" firstPageNumber="3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K10" sqref="K10"/>
    </sheetView>
  </sheetViews>
  <sheetFormatPr defaultColWidth="9" defaultRowHeight="15.75"/>
  <cols>
    <col min="1" max="1" width="1.5" style="2" customWidth="1"/>
    <col min="2" max="2" width="36.75" style="2" customWidth="1"/>
    <col min="3" max="3" width="7.625" style="2" customWidth="1"/>
    <col min="4" max="4" width="7.25" style="2" customWidth="1"/>
    <col min="5" max="5" width="8.375" style="2" customWidth="1"/>
    <col min="6" max="7" width="7.125" style="2" customWidth="1"/>
    <col min="8" max="8" width="7.125" customWidth="1"/>
    <col min="9" max="16384" width="9" style="2"/>
  </cols>
  <sheetData>
    <row r="1" spans="1:10" ht="18" customHeight="1">
      <c r="A1" s="1" t="s">
        <v>30</v>
      </c>
      <c r="B1" s="1"/>
    </row>
    <row r="2" spans="1:10" ht="18" customHeight="1">
      <c r="A2" s="1"/>
      <c r="B2" s="1"/>
    </row>
    <row r="3" spans="1:10" ht="18" customHeight="1">
      <c r="A3" s="3"/>
      <c r="B3" s="4"/>
      <c r="C3" s="9"/>
      <c r="D3" s="9"/>
      <c r="E3" s="9"/>
      <c r="F3" s="9"/>
      <c r="G3" s="9"/>
      <c r="H3" s="436" t="s">
        <v>26</v>
      </c>
    </row>
    <row r="4" spans="1:10" ht="18" customHeight="1">
      <c r="A4" s="5"/>
      <c r="B4" s="10"/>
      <c r="C4" s="470" t="s">
        <v>508</v>
      </c>
      <c r="D4" s="470" t="s">
        <v>92</v>
      </c>
      <c r="E4" s="470" t="s">
        <v>405</v>
      </c>
      <c r="F4" s="867" t="s">
        <v>409</v>
      </c>
      <c r="G4" s="867"/>
      <c r="H4" s="867"/>
    </row>
    <row r="5" spans="1:10" ht="18" customHeight="1">
      <c r="A5" s="11"/>
      <c r="B5" s="12"/>
      <c r="C5" s="471" t="s">
        <v>158</v>
      </c>
      <c r="D5" s="471" t="s">
        <v>404</v>
      </c>
      <c r="E5" s="471" t="s">
        <v>60</v>
      </c>
      <c r="F5" s="471" t="s">
        <v>274</v>
      </c>
      <c r="G5" s="471" t="s">
        <v>93</v>
      </c>
      <c r="H5" s="472" t="s">
        <v>157</v>
      </c>
    </row>
    <row r="6" spans="1:10" ht="18" customHeight="1">
      <c r="A6" s="11"/>
      <c r="B6" s="12"/>
      <c r="C6" s="471" t="s">
        <v>98</v>
      </c>
      <c r="D6" s="471" t="s">
        <v>98</v>
      </c>
      <c r="E6" s="471" t="s">
        <v>98</v>
      </c>
      <c r="F6" s="471" t="s">
        <v>98</v>
      </c>
      <c r="G6" s="471" t="s">
        <v>98</v>
      </c>
      <c r="H6" s="471" t="s">
        <v>98</v>
      </c>
    </row>
    <row r="7" spans="1:10" ht="18" customHeight="1">
      <c r="A7" s="3"/>
      <c r="B7" s="6"/>
      <c r="C7" s="473">
        <v>2019</v>
      </c>
      <c r="D7" s="473">
        <v>2019</v>
      </c>
      <c r="E7" s="473">
        <v>2019</v>
      </c>
      <c r="F7" s="473">
        <v>2019</v>
      </c>
      <c r="G7" s="473">
        <v>2019</v>
      </c>
      <c r="H7" s="473">
        <v>2019</v>
      </c>
    </row>
    <row r="8" spans="1:10" ht="18" customHeight="1">
      <c r="A8" s="3"/>
      <c r="B8" s="6"/>
      <c r="C8" s="471"/>
      <c r="D8" s="471"/>
      <c r="E8" s="471"/>
      <c r="F8" s="471"/>
      <c r="G8" s="471"/>
      <c r="H8" s="471"/>
    </row>
    <row r="9" spans="1:10" ht="20.100000000000001" customHeight="1">
      <c r="A9" s="866" t="s">
        <v>29</v>
      </c>
      <c r="B9" s="866"/>
      <c r="C9" s="859">
        <v>884673.20189421822</v>
      </c>
      <c r="D9" s="859">
        <v>957109.47540696047</v>
      </c>
      <c r="E9" s="859">
        <v>2522978.2586489324</v>
      </c>
      <c r="F9" s="556">
        <v>106.73352232118434</v>
      </c>
      <c r="G9" s="556">
        <v>107.31373042784507</v>
      </c>
      <c r="H9" s="556">
        <v>106.97675383029492</v>
      </c>
    </row>
    <row r="10" spans="1:10" ht="20.100000000000001" customHeight="1">
      <c r="B10" s="478" t="s">
        <v>0</v>
      </c>
      <c r="C10" s="859">
        <v>155860.55301689237</v>
      </c>
      <c r="D10" s="859">
        <v>124487.32966218643</v>
      </c>
      <c r="E10" s="859">
        <v>352698.20053843089</v>
      </c>
      <c r="F10" s="556">
        <v>102.04416666883446</v>
      </c>
      <c r="G10" s="556">
        <v>101.53201664929712</v>
      </c>
      <c r="H10" s="556">
        <v>102.01798822443966</v>
      </c>
      <c r="J10" s="7"/>
    </row>
    <row r="11" spans="1:10" ht="20.100000000000001" customHeight="1">
      <c r="A11" s="3"/>
      <c r="B11" s="479" t="s">
        <v>1</v>
      </c>
      <c r="C11" s="860">
        <v>121865</v>
      </c>
      <c r="D11" s="860">
        <v>85604.992834529025</v>
      </c>
      <c r="E11" s="860">
        <v>259524.4469190978</v>
      </c>
      <c r="F11" s="557">
        <v>100.82611750737576</v>
      </c>
      <c r="G11" s="557">
        <v>99.921175154286473</v>
      </c>
      <c r="H11" s="557">
        <v>100.74399999999999</v>
      </c>
      <c r="J11" s="7"/>
    </row>
    <row r="12" spans="1:10" ht="20.100000000000001" customHeight="1">
      <c r="A12" s="3"/>
      <c r="B12" s="479" t="s">
        <v>2</v>
      </c>
      <c r="C12" s="860">
        <v>5025.1100851190613</v>
      </c>
      <c r="D12" s="860">
        <v>6893.7865272655235</v>
      </c>
      <c r="E12" s="860">
        <v>16298.609846019661</v>
      </c>
      <c r="F12" s="557">
        <v>103.77228609058349</v>
      </c>
      <c r="G12" s="557">
        <v>104.06196660583416</v>
      </c>
      <c r="H12" s="557">
        <v>103.98</v>
      </c>
    </row>
    <row r="13" spans="1:10" ht="20.100000000000001" customHeight="1">
      <c r="A13" s="3"/>
      <c r="B13" s="479" t="s">
        <v>27</v>
      </c>
      <c r="C13" s="860">
        <v>28970.99584034448</v>
      </c>
      <c r="D13" s="860">
        <v>31988</v>
      </c>
      <c r="E13" s="860">
        <v>76875.143773313408</v>
      </c>
      <c r="F13" s="557">
        <v>107.18115114736415</v>
      </c>
      <c r="G13" s="557">
        <v>105.53194483326837</v>
      </c>
      <c r="H13" s="557">
        <v>106.124</v>
      </c>
    </row>
    <row r="14" spans="1:10" ht="20.100000000000001" customHeight="1">
      <c r="B14" s="478" t="s">
        <v>3</v>
      </c>
      <c r="C14" s="859">
        <v>311394.44893756317</v>
      </c>
      <c r="D14" s="859">
        <v>344648</v>
      </c>
      <c r="E14" s="859">
        <v>903873</v>
      </c>
      <c r="F14" s="556">
        <v>109.13845844559597</v>
      </c>
      <c r="G14" s="556">
        <v>110.04845649101813</v>
      </c>
      <c r="H14" s="556">
        <v>109.35556188503577</v>
      </c>
    </row>
    <row r="15" spans="1:10" ht="20.100000000000001" customHeight="1">
      <c r="A15" s="3"/>
      <c r="B15" s="479" t="s">
        <v>4</v>
      </c>
      <c r="C15" s="860">
        <v>259933.20855022789</v>
      </c>
      <c r="D15" s="860">
        <v>281554</v>
      </c>
      <c r="E15" s="860">
        <v>754981</v>
      </c>
      <c r="F15" s="557">
        <v>109.23667678857858</v>
      </c>
      <c r="G15" s="557">
        <v>110.28847368574235</v>
      </c>
      <c r="H15" s="557">
        <v>109.560080353286</v>
      </c>
      <c r="J15" s="7"/>
    </row>
    <row r="16" spans="1:10" ht="20.100000000000001" customHeight="1">
      <c r="A16" s="3"/>
      <c r="B16" s="480" t="s">
        <v>5</v>
      </c>
      <c r="C16" s="860">
        <v>50175.031052135557</v>
      </c>
      <c r="D16" s="860">
        <v>45440.036726946622</v>
      </c>
      <c r="E16" s="860">
        <v>134642.04678717061</v>
      </c>
      <c r="F16" s="557">
        <v>103.23381160175535</v>
      </c>
      <c r="G16" s="557">
        <v>104.5</v>
      </c>
      <c r="H16" s="557">
        <v>102.6819965716941</v>
      </c>
      <c r="J16" s="7"/>
    </row>
    <row r="17" spans="1:8" ht="20.100000000000001" customHeight="1">
      <c r="A17" s="3"/>
      <c r="B17" s="480" t="s">
        <v>6</v>
      </c>
      <c r="C17" s="860">
        <v>168785.03538698831</v>
      </c>
      <c r="D17" s="860">
        <v>189512.15992336866</v>
      </c>
      <c r="E17" s="860">
        <v>495670</v>
      </c>
      <c r="F17" s="557">
        <v>110.90480416969133</v>
      </c>
      <c r="G17" s="557">
        <v>111.68</v>
      </c>
      <c r="H17" s="557">
        <v>111.37063830520833</v>
      </c>
    </row>
    <row r="18" spans="1:8" ht="27" customHeight="1">
      <c r="A18" s="3"/>
      <c r="B18" s="481" t="s">
        <v>7</v>
      </c>
      <c r="C18" s="860">
        <v>35530</v>
      </c>
      <c r="D18" s="860">
        <v>40645.818773177154</v>
      </c>
      <c r="E18" s="860">
        <v>108875.41075206554</v>
      </c>
      <c r="F18" s="557">
        <v>110.75915701438122</v>
      </c>
      <c r="G18" s="557">
        <v>110.83000000000001</v>
      </c>
      <c r="H18" s="557">
        <v>110.70458033371634</v>
      </c>
    </row>
    <row r="19" spans="1:8" ht="27" customHeight="1">
      <c r="A19" s="3"/>
      <c r="B19" s="481" t="s">
        <v>8</v>
      </c>
      <c r="C19" s="861">
        <v>5442.5997519436032</v>
      </c>
      <c r="D19" s="860">
        <v>5956</v>
      </c>
      <c r="E19" s="861">
        <v>15793.572750090987</v>
      </c>
      <c r="F19" s="557">
        <v>107.08197120758921</v>
      </c>
      <c r="G19" s="557">
        <v>109.5</v>
      </c>
      <c r="H19" s="557">
        <v>108.42861815756997</v>
      </c>
    </row>
    <row r="20" spans="1:8" ht="20.100000000000001" customHeight="1">
      <c r="A20" s="3"/>
      <c r="B20" s="479" t="s">
        <v>9</v>
      </c>
      <c r="C20" s="861">
        <v>51461.240387335223</v>
      </c>
      <c r="D20" s="862">
        <v>63094.058601101075</v>
      </c>
      <c r="E20" s="861">
        <v>148891.8262762762</v>
      </c>
      <c r="F20" s="557">
        <v>108.6450398139277</v>
      </c>
      <c r="G20" s="557">
        <v>108.99000000000001</v>
      </c>
      <c r="H20" s="557">
        <v>108.33015912619194</v>
      </c>
    </row>
    <row r="21" spans="1:8" ht="20.100000000000001" customHeight="1">
      <c r="B21" s="482" t="s">
        <v>10</v>
      </c>
      <c r="C21" s="863">
        <v>318983.76554010424</v>
      </c>
      <c r="D21" s="864">
        <v>381358.70562939759</v>
      </c>
      <c r="E21" s="865">
        <v>977261.32151480159</v>
      </c>
      <c r="F21" s="556">
        <v>106.85150733526979</v>
      </c>
      <c r="G21" s="556">
        <v>107.10739343931004</v>
      </c>
      <c r="H21" s="556">
        <v>106.8499754972694</v>
      </c>
    </row>
    <row r="22" spans="1:8" ht="27" customHeight="1">
      <c r="A22" s="3"/>
      <c r="B22" s="483" t="s">
        <v>11</v>
      </c>
      <c r="C22" s="862">
        <v>75732.25926546249</v>
      </c>
      <c r="D22" s="862">
        <v>93268.220581325164</v>
      </c>
      <c r="E22" s="861">
        <v>242559.61255547655</v>
      </c>
      <c r="F22" s="557">
        <v>108.26541075893819</v>
      </c>
      <c r="G22" s="557">
        <v>108.66</v>
      </c>
      <c r="H22" s="557">
        <v>108.30846544740228</v>
      </c>
    </row>
    <row r="23" spans="1:8" ht="20.100000000000001" customHeight="1">
      <c r="A23" s="3"/>
      <c r="B23" s="479" t="s">
        <v>12</v>
      </c>
      <c r="C23" s="862">
        <v>25013.712862059943</v>
      </c>
      <c r="D23" s="862">
        <v>28786.237400773396</v>
      </c>
      <c r="E23" s="861">
        <v>75469.60113413792</v>
      </c>
      <c r="F23" s="557">
        <v>108.16000425213855</v>
      </c>
      <c r="G23" s="557">
        <v>107.69999999999999</v>
      </c>
      <c r="H23" s="557">
        <v>107.81744960185198</v>
      </c>
    </row>
    <row r="24" spans="1:8" ht="20.100000000000001" customHeight="1">
      <c r="A24" s="3"/>
      <c r="B24" s="479" t="s">
        <v>13</v>
      </c>
      <c r="C24" s="862">
        <v>35111.278670931992</v>
      </c>
      <c r="D24" s="862">
        <v>35528.836612213163</v>
      </c>
      <c r="E24" s="861">
        <v>99255.784875102938</v>
      </c>
      <c r="F24" s="557">
        <v>106.94910743793922</v>
      </c>
      <c r="G24" s="557">
        <v>105.56</v>
      </c>
      <c r="H24" s="557">
        <v>106.14884685401999</v>
      </c>
    </row>
    <row r="25" spans="1:8" ht="20.100000000000001" customHeight="1">
      <c r="A25" s="3"/>
      <c r="B25" s="479" t="s">
        <v>14</v>
      </c>
      <c r="C25" s="862">
        <v>9234.5135811573091</v>
      </c>
      <c r="D25" s="862">
        <v>10335.177201507968</v>
      </c>
      <c r="E25" s="861">
        <v>28036.586964908878</v>
      </c>
      <c r="F25" s="557">
        <v>107.69868355940586</v>
      </c>
      <c r="G25" s="557">
        <v>107.80000000000001</v>
      </c>
      <c r="H25" s="557">
        <v>107.65467100932224</v>
      </c>
    </row>
    <row r="26" spans="1:8" ht="20.100000000000001" customHeight="1">
      <c r="A26" s="3"/>
      <c r="B26" s="479" t="s">
        <v>15</v>
      </c>
      <c r="C26" s="862">
        <v>37308.397503719272</v>
      </c>
      <c r="D26" s="862">
        <v>68285.46674536106</v>
      </c>
      <c r="E26" s="861">
        <v>133335.99628327071</v>
      </c>
      <c r="F26" s="557">
        <v>108.04171711151005</v>
      </c>
      <c r="G26" s="557">
        <v>108.47</v>
      </c>
      <c r="H26" s="557">
        <v>108.19116413691228</v>
      </c>
    </row>
    <row r="27" spans="1:8" ht="20.100000000000001" customHeight="1">
      <c r="A27" s="3"/>
      <c r="B27" s="483" t="s">
        <v>16</v>
      </c>
      <c r="C27" s="862">
        <v>42089.256317973472</v>
      </c>
      <c r="D27" s="862">
        <v>45938.747622974683</v>
      </c>
      <c r="E27" s="861">
        <v>127133.08006983157</v>
      </c>
      <c r="F27" s="557">
        <v>104.1295518553635</v>
      </c>
      <c r="G27" s="557">
        <v>104.63410735091165</v>
      </c>
      <c r="H27" s="557">
        <v>104.50054017867896</v>
      </c>
    </row>
    <row r="28" spans="1:8" ht="20.100000000000001" customHeight="1">
      <c r="A28" s="3"/>
      <c r="B28" s="479" t="s">
        <v>17</v>
      </c>
      <c r="C28" s="862">
        <v>10127.55901229658</v>
      </c>
      <c r="D28" s="862">
        <v>14068.995844806515</v>
      </c>
      <c r="E28" s="861">
        <v>32493.773586394749</v>
      </c>
      <c r="F28" s="557">
        <v>106.73819411001875</v>
      </c>
      <c r="G28" s="557">
        <v>106.71</v>
      </c>
      <c r="H28" s="557">
        <v>106.72133957719352</v>
      </c>
    </row>
    <row r="29" spans="1:8" ht="20.100000000000001" customHeight="1">
      <c r="A29" s="3"/>
      <c r="B29" s="479" t="s">
        <v>18</v>
      </c>
      <c r="C29" s="862">
        <v>2976.880261901269</v>
      </c>
      <c r="D29" s="862">
        <v>4228.1120229618973</v>
      </c>
      <c r="E29" s="861">
        <v>10631.945429199128</v>
      </c>
      <c r="F29" s="557">
        <v>108.90807429608218</v>
      </c>
      <c r="G29" s="557">
        <v>107.89999999999999</v>
      </c>
      <c r="H29" s="557">
        <v>108.05044138283095</v>
      </c>
    </row>
    <row r="30" spans="1:8" ht="42" customHeight="1">
      <c r="A30" s="3"/>
      <c r="B30" s="483" t="s">
        <v>19</v>
      </c>
      <c r="C30" s="862">
        <v>23999.461843251527</v>
      </c>
      <c r="D30" s="862">
        <v>23159.696964948565</v>
      </c>
      <c r="E30" s="861">
        <v>65912.55294718263</v>
      </c>
      <c r="F30" s="557">
        <v>103.77796465805847</v>
      </c>
      <c r="G30" s="557">
        <v>104.54</v>
      </c>
      <c r="H30" s="557">
        <v>103.7715689795151</v>
      </c>
    </row>
    <row r="31" spans="1:8" ht="20.100000000000001" customHeight="1">
      <c r="A31" s="3"/>
      <c r="B31" s="483" t="s">
        <v>20</v>
      </c>
      <c r="C31" s="862">
        <v>23841.05055812042</v>
      </c>
      <c r="D31" s="862">
        <v>23426.505032368201</v>
      </c>
      <c r="E31" s="861">
        <v>67189.428217317938</v>
      </c>
      <c r="F31" s="557">
        <v>107.25655608875799</v>
      </c>
      <c r="G31" s="557">
        <v>107.08</v>
      </c>
      <c r="H31" s="557">
        <v>106.97573184785128</v>
      </c>
    </row>
    <row r="32" spans="1:8" ht="18" customHeight="1">
      <c r="A32" s="3"/>
      <c r="B32" s="479" t="s">
        <v>21</v>
      </c>
      <c r="C32" s="862">
        <v>11181.650981477447</v>
      </c>
      <c r="D32" s="862">
        <v>10655.955009592233</v>
      </c>
      <c r="E32" s="861">
        <v>30792.508514107947</v>
      </c>
      <c r="F32" s="557">
        <v>107.22877613914066</v>
      </c>
      <c r="G32" s="557">
        <v>106.82000000000001</v>
      </c>
      <c r="H32" s="557">
        <v>106.97682445062797</v>
      </c>
    </row>
    <row r="33" spans="1:8" ht="18" customHeight="1">
      <c r="A33" s="3"/>
      <c r="B33" s="479" t="s">
        <v>22</v>
      </c>
      <c r="C33" s="862">
        <v>6157.5306038600411</v>
      </c>
      <c r="D33" s="862">
        <v>6975.3632412385205</v>
      </c>
      <c r="E33" s="861">
        <v>18307.056425127248</v>
      </c>
      <c r="F33" s="557">
        <v>107.4020509562273</v>
      </c>
      <c r="G33" s="557">
        <v>107.33</v>
      </c>
      <c r="H33" s="557">
        <v>107.34856740847991</v>
      </c>
    </row>
    <row r="34" spans="1:8" ht="20.100000000000001" customHeight="1">
      <c r="A34" s="3"/>
      <c r="B34" s="479" t="s">
        <v>23</v>
      </c>
      <c r="C34" s="862">
        <v>15032.301676048988</v>
      </c>
      <c r="D34" s="862">
        <v>15347.135317364673</v>
      </c>
      <c r="E34" s="861">
        <v>42437.441613991097</v>
      </c>
      <c r="F34" s="557">
        <v>105.51934060703144</v>
      </c>
      <c r="G34" s="557">
        <v>105.82000000000001</v>
      </c>
      <c r="H34" s="557">
        <v>105.41055494672523</v>
      </c>
    </row>
    <row r="35" spans="1:8" ht="42" customHeight="1">
      <c r="A35" s="3"/>
      <c r="B35" s="483" t="s">
        <v>24</v>
      </c>
      <c r="C35" s="862">
        <v>1177.9124018435007</v>
      </c>
      <c r="D35" s="862">
        <v>1354.2560319616266</v>
      </c>
      <c r="E35" s="861">
        <v>3705.9528987524463</v>
      </c>
      <c r="F35" s="557">
        <v>105.68985145547185</v>
      </c>
      <c r="G35" s="557">
        <v>106.2</v>
      </c>
      <c r="H35" s="557">
        <v>105.79935061980751</v>
      </c>
    </row>
    <row r="36" spans="1:8" ht="20.100000000000001" customHeight="1">
      <c r="B36" s="478" t="s">
        <v>25</v>
      </c>
      <c r="C36" s="864">
        <v>98434.434399658479</v>
      </c>
      <c r="D36" s="859">
        <v>106614.80317326619</v>
      </c>
      <c r="E36" s="865">
        <v>289146.35207863373</v>
      </c>
      <c r="F36" s="556">
        <v>106.67765080358716</v>
      </c>
      <c r="G36" s="556">
        <v>106.57300000000001</v>
      </c>
      <c r="H36" s="556">
        <v>106.4763634075621</v>
      </c>
    </row>
    <row r="37" spans="1:8">
      <c r="G37" s="7"/>
    </row>
  </sheetData>
  <mergeCells count="2">
    <mergeCell ref="A9:B9"/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4"/>
  <sheetViews>
    <sheetView zoomScalePageLayoutView="90" workbookViewId="0">
      <selection activeCell="L15" sqref="L15"/>
    </sheetView>
  </sheetViews>
  <sheetFormatPr defaultColWidth="10" defaultRowHeight="12.75"/>
  <cols>
    <col min="1" max="1" width="2.375" style="51" customWidth="1"/>
    <col min="2" max="2" width="38.75" style="51" customWidth="1"/>
    <col min="3" max="5" width="13.25" style="51" customWidth="1"/>
    <col min="6" max="16384" width="10" style="51"/>
  </cols>
  <sheetData>
    <row r="1" spans="1:8" ht="21" customHeight="1">
      <c r="A1" s="29" t="s">
        <v>509</v>
      </c>
      <c r="B1" s="30"/>
      <c r="C1" s="30"/>
      <c r="D1" s="30"/>
      <c r="E1" s="30"/>
      <c r="F1" s="31"/>
      <c r="G1" s="31"/>
      <c r="H1" s="31"/>
    </row>
    <row r="2" spans="1:8" ht="21" customHeight="1">
      <c r="A2" s="32"/>
      <c r="B2" s="32"/>
      <c r="C2" s="32"/>
      <c r="D2" s="32"/>
      <c r="E2" s="32"/>
      <c r="F2" s="31"/>
      <c r="G2" s="31"/>
      <c r="H2" s="31"/>
    </row>
    <row r="3" spans="1:8" ht="21" customHeight="1">
      <c r="A3" s="33"/>
      <c r="B3" s="33"/>
      <c r="C3" s="34"/>
      <c r="D3" s="33"/>
      <c r="E3" s="35" t="s">
        <v>510</v>
      </c>
    </row>
    <row r="4" spans="1:8" ht="18" customHeight="1">
      <c r="A4" s="36"/>
      <c r="B4" s="36"/>
      <c r="C4" s="37" t="s">
        <v>31</v>
      </c>
      <c r="D4" s="37" t="s">
        <v>32</v>
      </c>
      <c r="E4" s="37" t="s">
        <v>33</v>
      </c>
    </row>
    <row r="5" spans="1:8" ht="18" customHeight="1">
      <c r="A5" s="33"/>
      <c r="B5" s="33"/>
      <c r="C5" s="38" t="s">
        <v>34</v>
      </c>
      <c r="D5" s="38" t="s">
        <v>35</v>
      </c>
      <c r="E5" s="38" t="s">
        <v>36</v>
      </c>
    </row>
    <row r="6" spans="1:8" ht="18" customHeight="1">
      <c r="A6" s="33"/>
      <c r="B6" s="33"/>
      <c r="C6" s="39"/>
      <c r="D6" s="39"/>
      <c r="E6" s="39" t="s">
        <v>511</v>
      </c>
    </row>
    <row r="7" spans="1:8">
      <c r="A7" s="33"/>
      <c r="B7" s="33"/>
      <c r="C7" s="33"/>
      <c r="D7" s="33"/>
      <c r="E7" s="40"/>
    </row>
    <row r="8" spans="1:8" ht="21.75" customHeight="1">
      <c r="A8" s="41" t="s">
        <v>452</v>
      </c>
      <c r="B8" s="42"/>
      <c r="C8" s="43">
        <v>1896.4</v>
      </c>
      <c r="D8" s="43">
        <v>1859</v>
      </c>
      <c r="E8" s="45">
        <v>98</v>
      </c>
      <c r="F8" s="54"/>
    </row>
    <row r="9" spans="1:8" ht="21.75" customHeight="1">
      <c r="A9" s="46"/>
      <c r="B9" s="47" t="s">
        <v>37</v>
      </c>
      <c r="C9" s="53">
        <v>1454.8</v>
      </c>
      <c r="D9" s="53">
        <v>1431.9</v>
      </c>
      <c r="E9" s="48">
        <v>98.4</v>
      </c>
      <c r="F9" s="54"/>
    </row>
    <row r="10" spans="1:8" ht="21.75" customHeight="1">
      <c r="A10" s="41" t="s">
        <v>38</v>
      </c>
      <c r="B10" s="42"/>
      <c r="C10" s="43">
        <v>1614.5</v>
      </c>
      <c r="D10" s="43">
        <v>1558.1</v>
      </c>
      <c r="E10" s="45">
        <v>96.5</v>
      </c>
      <c r="F10" s="54"/>
    </row>
    <row r="11" spans="1:8" ht="21.75" customHeight="1">
      <c r="A11" s="46"/>
      <c r="B11" s="49" t="s">
        <v>39</v>
      </c>
      <c r="C11" s="53">
        <v>1104.3</v>
      </c>
      <c r="D11" s="53">
        <v>1075.9000000000001</v>
      </c>
      <c r="E11" s="48">
        <v>97.4</v>
      </c>
      <c r="F11" s="54"/>
    </row>
    <row r="12" spans="1:8" ht="21.75" customHeight="1">
      <c r="A12" s="46"/>
      <c r="B12" s="49" t="s">
        <v>40</v>
      </c>
      <c r="C12" s="53">
        <v>510.2</v>
      </c>
      <c r="D12" s="53">
        <v>482.2</v>
      </c>
      <c r="E12" s="48">
        <v>94.5</v>
      </c>
      <c r="F12" s="54"/>
      <c r="H12" s="54"/>
    </row>
    <row r="13" spans="1:8" ht="21.75" customHeight="1">
      <c r="A13" s="41" t="s">
        <v>53</v>
      </c>
      <c r="B13" s="49"/>
      <c r="C13" s="53"/>
      <c r="D13" s="53"/>
      <c r="E13" s="48"/>
      <c r="F13" s="54"/>
      <c r="H13" s="54"/>
    </row>
    <row r="14" spans="1:8" ht="21.75" customHeight="1">
      <c r="A14" s="46" t="s">
        <v>54</v>
      </c>
      <c r="B14" s="49"/>
      <c r="C14" s="53"/>
      <c r="D14" s="53"/>
      <c r="E14" s="48"/>
      <c r="F14" s="54"/>
      <c r="H14" s="54"/>
    </row>
    <row r="15" spans="1:8" ht="21.75" customHeight="1">
      <c r="A15" s="41"/>
      <c r="B15" s="49" t="s">
        <v>55</v>
      </c>
      <c r="C15" s="52">
        <v>994.1</v>
      </c>
      <c r="D15" s="52">
        <v>960.9</v>
      </c>
      <c r="E15" s="48">
        <v>96.7</v>
      </c>
      <c r="F15" s="54"/>
    </row>
    <row r="16" spans="1:8" ht="21.75" customHeight="1">
      <c r="A16" s="41"/>
      <c r="B16" s="49" t="s">
        <v>56</v>
      </c>
      <c r="C16" s="52">
        <v>112.8</v>
      </c>
      <c r="D16" s="52">
        <v>110.6</v>
      </c>
      <c r="E16" s="48">
        <v>98</v>
      </c>
      <c r="F16" s="54"/>
    </row>
    <row r="17" spans="1:6" ht="21.75" customHeight="1">
      <c r="A17" s="41"/>
      <c r="B17" s="49" t="s">
        <v>42</v>
      </c>
      <c r="C17" s="53">
        <v>46</v>
      </c>
      <c r="D17" s="53">
        <v>43.9</v>
      </c>
      <c r="E17" s="48">
        <v>95.4</v>
      </c>
      <c r="F17" s="54"/>
    </row>
    <row r="18" spans="1:6" ht="21.75" customHeight="1">
      <c r="A18" s="46"/>
      <c r="B18" s="49" t="s">
        <v>41</v>
      </c>
      <c r="C18" s="53">
        <v>176.8</v>
      </c>
      <c r="D18" s="52">
        <v>169.7</v>
      </c>
      <c r="E18" s="48">
        <v>96</v>
      </c>
      <c r="F18" s="54"/>
    </row>
    <row r="19" spans="1:6" ht="20.100000000000001" customHeight="1">
      <c r="A19" s="41" t="s">
        <v>57</v>
      </c>
      <c r="B19" s="50"/>
      <c r="C19" s="43">
        <v>962</v>
      </c>
      <c r="D19" s="44">
        <v>978.7</v>
      </c>
      <c r="E19" s="45">
        <v>101.7</v>
      </c>
      <c r="F19" s="54"/>
    </row>
    <row r="20" spans="1:6" ht="20.100000000000001" customHeight="1"/>
    <row r="21" spans="1:6" ht="20.100000000000001" customHeight="1"/>
    <row r="22" spans="1:6" ht="20.100000000000001" customHeight="1"/>
    <row r="23" spans="1:6" ht="20.100000000000001" customHeight="1"/>
    <row r="24" spans="1:6" ht="20.100000000000001" customHeight="1"/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67"/>
  <sheetViews>
    <sheetView topLeftCell="A19" workbookViewId="0">
      <selection activeCell="L15" sqref="L15"/>
    </sheetView>
  </sheetViews>
  <sheetFormatPr defaultColWidth="11.625" defaultRowHeight="15"/>
  <cols>
    <col min="1" max="1" width="35.25" style="26" customWidth="1"/>
    <col min="2" max="4" width="8.125" style="26" customWidth="1"/>
    <col min="5" max="7" width="7.625" style="26" customWidth="1"/>
    <col min="8" max="16384" width="11.625" style="26"/>
  </cols>
  <sheetData>
    <row r="1" spans="1:7" ht="18" customHeight="1">
      <c r="A1" s="14" t="s">
        <v>484</v>
      </c>
      <c r="B1" s="15"/>
      <c r="C1" s="15"/>
      <c r="D1" s="16"/>
      <c r="E1" s="16"/>
      <c r="F1" s="16"/>
      <c r="G1" s="16"/>
    </row>
    <row r="2" spans="1:7" ht="18" customHeight="1">
      <c r="A2" s="14"/>
      <c r="B2" s="15"/>
      <c r="C2" s="15"/>
      <c r="D2" s="16"/>
      <c r="E2" s="16"/>
      <c r="F2" s="16"/>
      <c r="G2" s="16"/>
    </row>
    <row r="3" spans="1:7" ht="18" customHeight="1">
      <c r="A3" s="14"/>
      <c r="B3" s="15"/>
      <c r="C3" s="15"/>
      <c r="D3" s="16"/>
      <c r="E3" s="16"/>
      <c r="F3" s="16"/>
      <c r="G3" s="16"/>
    </row>
    <row r="4" spans="1:7" ht="18" customHeight="1">
      <c r="A4" s="18"/>
      <c r="B4" s="470" t="s">
        <v>403</v>
      </c>
      <c r="C4" s="470" t="s">
        <v>92</v>
      </c>
      <c r="D4" s="470" t="s">
        <v>405</v>
      </c>
      <c r="E4" s="867" t="s">
        <v>409</v>
      </c>
      <c r="F4" s="867"/>
      <c r="G4" s="867"/>
    </row>
    <row r="5" spans="1:7" ht="18" customHeight="1">
      <c r="A5" s="19"/>
      <c r="B5" s="471" t="s">
        <v>158</v>
      </c>
      <c r="C5" s="471" t="s">
        <v>404</v>
      </c>
      <c r="D5" s="471" t="s">
        <v>60</v>
      </c>
      <c r="E5" s="471" t="s">
        <v>274</v>
      </c>
      <c r="F5" s="471" t="s">
        <v>93</v>
      </c>
      <c r="G5" s="472" t="s">
        <v>157</v>
      </c>
    </row>
    <row r="6" spans="1:7" ht="18" customHeight="1">
      <c r="A6" s="21"/>
      <c r="B6" s="471" t="s">
        <v>98</v>
      </c>
      <c r="C6" s="471" t="s">
        <v>98</v>
      </c>
      <c r="D6" s="471" t="s">
        <v>98</v>
      </c>
      <c r="E6" s="471" t="s">
        <v>98</v>
      </c>
      <c r="F6" s="471" t="s">
        <v>98</v>
      </c>
      <c r="G6" s="471" t="s">
        <v>98</v>
      </c>
    </row>
    <row r="7" spans="1:7" ht="18" customHeight="1">
      <c r="A7" s="22"/>
      <c r="B7" s="473">
        <v>2019</v>
      </c>
      <c r="C7" s="473">
        <v>2019</v>
      </c>
      <c r="D7" s="473">
        <v>2019</v>
      </c>
      <c r="E7" s="473">
        <v>2019</v>
      </c>
      <c r="F7" s="473">
        <v>2019</v>
      </c>
      <c r="G7" s="473">
        <v>2019</v>
      </c>
    </row>
    <row r="8" spans="1:7" ht="18" customHeight="1">
      <c r="A8" s="22"/>
      <c r="B8" s="23"/>
      <c r="C8" s="23"/>
      <c r="D8" s="16"/>
      <c r="E8" s="16"/>
      <c r="F8" s="16"/>
      <c r="G8" s="16"/>
    </row>
    <row r="9" spans="1:7" ht="30" customHeight="1">
      <c r="A9" s="553" t="s">
        <v>505</v>
      </c>
      <c r="B9" s="554">
        <v>24.779999999999998</v>
      </c>
      <c r="C9" s="554">
        <v>19.329999999999998</v>
      </c>
      <c r="D9" s="555">
        <v>70.52</v>
      </c>
      <c r="E9" s="587">
        <v>103.75</v>
      </c>
      <c r="F9" s="506">
        <v>103.4</v>
      </c>
      <c r="G9" s="506">
        <v>103.1</v>
      </c>
    </row>
    <row r="10" spans="1:7" ht="30" customHeight="1">
      <c r="A10" s="552" t="s">
        <v>506</v>
      </c>
      <c r="B10" s="554">
        <v>93.22999999999999</v>
      </c>
      <c r="C10" s="554">
        <v>72.430000000000007</v>
      </c>
      <c r="D10" s="554">
        <v>264.88</v>
      </c>
      <c r="E10" s="505">
        <v>105.23</v>
      </c>
      <c r="F10" s="505">
        <v>105.3</v>
      </c>
      <c r="G10" s="505">
        <v>104.2</v>
      </c>
    </row>
    <row r="11" spans="1:7" ht="30" customHeight="1">
      <c r="A11" s="552" t="s">
        <v>507</v>
      </c>
      <c r="B11" s="554">
        <v>783.59</v>
      </c>
      <c r="C11" s="554">
        <v>709.27999999999975</v>
      </c>
      <c r="D11" s="554">
        <v>2497.2199999999998</v>
      </c>
      <c r="E11" s="505">
        <v>86.19</v>
      </c>
      <c r="F11" s="505">
        <v>83</v>
      </c>
      <c r="G11" s="505">
        <v>91</v>
      </c>
    </row>
    <row r="12" spans="1:7" ht="30" customHeight="1">
      <c r="A12" s="552" t="s">
        <v>504</v>
      </c>
      <c r="B12" s="554">
        <v>340.12</v>
      </c>
      <c r="C12" s="554">
        <v>253.01</v>
      </c>
      <c r="D12" s="554">
        <v>931.38</v>
      </c>
      <c r="E12" s="505">
        <v>117.32</v>
      </c>
      <c r="F12" s="505">
        <v>119.2</v>
      </c>
      <c r="G12" s="505">
        <v>113.5</v>
      </c>
    </row>
    <row r="13" spans="1:7" ht="20.100000000000001" customHeight="1">
      <c r="A13" s="55" t="s">
        <v>451</v>
      </c>
      <c r="B13" s="554">
        <v>3294.3818425327454</v>
      </c>
      <c r="C13" s="554">
        <v>2355.6499999999996</v>
      </c>
      <c r="D13" s="554">
        <v>9221.41</v>
      </c>
      <c r="E13" s="505">
        <v>108.33</v>
      </c>
      <c r="F13" s="505">
        <v>111.5</v>
      </c>
      <c r="G13" s="505">
        <v>110</v>
      </c>
    </row>
    <row r="14" spans="1:7" ht="20.100000000000001" customHeight="1">
      <c r="A14" s="55" t="s">
        <v>502</v>
      </c>
      <c r="B14" s="554">
        <v>256.19425760279881</v>
      </c>
      <c r="C14" s="554">
        <v>260.36</v>
      </c>
      <c r="D14" s="554">
        <v>768.71</v>
      </c>
      <c r="E14" s="505">
        <v>109.02</v>
      </c>
      <c r="F14" s="505">
        <v>111.6</v>
      </c>
      <c r="G14" s="505">
        <v>109.3</v>
      </c>
    </row>
    <row r="15" spans="1:7" ht="18" customHeight="1">
      <c r="A15" s="55"/>
      <c r="B15" s="505"/>
      <c r="C15" s="505"/>
      <c r="D15" s="505"/>
      <c r="E15" s="505"/>
      <c r="F15" s="505"/>
      <c r="G15" s="505"/>
    </row>
    <row r="16" spans="1:7" ht="18" customHeight="1">
      <c r="A16" s="55"/>
      <c r="B16" s="505"/>
      <c r="C16" s="505"/>
      <c r="D16" s="505"/>
      <c r="E16" s="505"/>
      <c r="F16" s="505"/>
      <c r="G16" s="505"/>
    </row>
    <row r="17" spans="1:12" ht="18" customHeight="1">
      <c r="G17" s="507"/>
    </row>
    <row r="18" spans="1:12" ht="18" customHeight="1"/>
    <row r="19" spans="1:12" ht="18" customHeight="1">
      <c r="A19" s="14" t="s">
        <v>485</v>
      </c>
      <c r="B19" s="15"/>
      <c r="C19" s="15"/>
      <c r="D19" s="16"/>
      <c r="E19" s="16"/>
      <c r="F19" s="16"/>
      <c r="G19" s="16"/>
    </row>
    <row r="20" spans="1:12" ht="18" customHeight="1">
      <c r="A20" s="14"/>
      <c r="B20" s="15"/>
      <c r="C20" s="15"/>
      <c r="D20" s="16"/>
      <c r="E20" s="16"/>
      <c r="F20" s="16"/>
      <c r="G20" s="16"/>
    </row>
    <row r="21" spans="1:12" s="16" customFormat="1" ht="18" customHeight="1">
      <c r="A21" s="17"/>
      <c r="B21" s="17"/>
      <c r="C21" s="17"/>
      <c r="J21" s="26"/>
      <c r="K21" s="26"/>
      <c r="L21" s="26"/>
    </row>
    <row r="22" spans="1:12" s="16" customFormat="1" ht="18" customHeight="1">
      <c r="A22" s="18"/>
      <c r="B22" s="470" t="s">
        <v>403</v>
      </c>
      <c r="C22" s="470" t="s">
        <v>92</v>
      </c>
      <c r="D22" s="470" t="s">
        <v>405</v>
      </c>
      <c r="E22" s="867" t="s">
        <v>409</v>
      </c>
      <c r="F22" s="867"/>
      <c r="G22" s="867"/>
      <c r="J22" s="26"/>
      <c r="K22" s="26"/>
      <c r="L22" s="26"/>
    </row>
    <row r="23" spans="1:12" s="16" customFormat="1" ht="18" customHeight="1">
      <c r="A23" s="19"/>
      <c r="B23" s="471" t="s">
        <v>158</v>
      </c>
      <c r="C23" s="471" t="s">
        <v>404</v>
      </c>
      <c r="D23" s="471" t="s">
        <v>60</v>
      </c>
      <c r="E23" s="471" t="s">
        <v>274</v>
      </c>
      <c r="F23" s="471" t="s">
        <v>93</v>
      </c>
      <c r="G23" s="472" t="s">
        <v>157</v>
      </c>
    </row>
    <row r="24" spans="1:12" s="16" customFormat="1" ht="18" customHeight="1">
      <c r="A24" s="21"/>
      <c r="B24" s="471" t="s">
        <v>98</v>
      </c>
      <c r="C24" s="471" t="s">
        <v>98</v>
      </c>
      <c r="D24" s="471" t="s">
        <v>98</v>
      </c>
      <c r="E24" s="471" t="s">
        <v>98</v>
      </c>
      <c r="F24" s="471" t="s">
        <v>98</v>
      </c>
      <c r="G24" s="471" t="s">
        <v>98</v>
      </c>
    </row>
    <row r="25" spans="1:12" s="20" customFormat="1" ht="18" customHeight="1">
      <c r="A25" s="22"/>
      <c r="B25" s="473">
        <v>2019</v>
      </c>
      <c r="C25" s="473">
        <v>2019</v>
      </c>
      <c r="D25" s="473">
        <v>2019</v>
      </c>
      <c r="E25" s="473">
        <v>2019</v>
      </c>
      <c r="F25" s="473">
        <v>2019</v>
      </c>
      <c r="G25" s="473">
        <v>2019</v>
      </c>
    </row>
    <row r="26" spans="1:12" s="20" customFormat="1" ht="18" customHeight="1">
      <c r="A26" s="22"/>
      <c r="B26" s="23"/>
      <c r="C26" s="23"/>
      <c r="D26" s="16"/>
      <c r="E26" s="16"/>
      <c r="F26" s="16"/>
      <c r="G26" s="16"/>
    </row>
    <row r="27" spans="1:12" s="16" customFormat="1" ht="20.100000000000001" customHeight="1">
      <c r="A27" s="55" t="s">
        <v>453</v>
      </c>
      <c r="B27" s="508">
        <v>78.099999999999994</v>
      </c>
      <c r="C27" s="505">
        <v>66.5</v>
      </c>
      <c r="D27" s="16">
        <v>176.5</v>
      </c>
      <c r="E27" s="509">
        <v>91</v>
      </c>
      <c r="F27" s="509">
        <v>96</v>
      </c>
      <c r="G27" s="509">
        <v>94.6</v>
      </c>
    </row>
    <row r="28" spans="1:12" s="16" customFormat="1" ht="20.100000000000001" customHeight="1">
      <c r="A28" s="56" t="s">
        <v>454</v>
      </c>
      <c r="B28" s="508">
        <v>18.7</v>
      </c>
      <c r="C28" s="505">
        <v>26.3</v>
      </c>
      <c r="D28" s="509">
        <v>60.7</v>
      </c>
      <c r="E28" s="509">
        <v>94</v>
      </c>
      <c r="F28" s="509">
        <v>97.8</v>
      </c>
      <c r="G28" s="509">
        <v>97.2</v>
      </c>
    </row>
    <row r="29" spans="1:12" s="16" customFormat="1" ht="20.100000000000001" customHeight="1">
      <c r="A29" s="56" t="s">
        <v>43</v>
      </c>
      <c r="B29" s="508">
        <v>4306</v>
      </c>
      <c r="C29" s="505">
        <v>4393</v>
      </c>
      <c r="D29" s="509">
        <v>11413</v>
      </c>
      <c r="E29" s="509">
        <v>104.1</v>
      </c>
      <c r="F29" s="509">
        <v>104.8</v>
      </c>
      <c r="G29" s="509">
        <v>104.5</v>
      </c>
    </row>
    <row r="30" spans="1:12" s="16" customFormat="1" ht="20.100000000000001" customHeight="1">
      <c r="A30" s="56" t="s">
        <v>44</v>
      </c>
      <c r="B30" s="508">
        <v>5.2995545009438656</v>
      </c>
      <c r="C30" s="505">
        <v>4.8</v>
      </c>
      <c r="D30" s="509">
        <v>14</v>
      </c>
      <c r="E30" s="509">
        <v>98.1</v>
      </c>
      <c r="F30" s="509">
        <v>99.2</v>
      </c>
      <c r="G30" s="509">
        <v>98.4</v>
      </c>
    </row>
    <row r="31" spans="1:12" s="16" customFormat="1" ht="20.100000000000001" customHeight="1">
      <c r="A31" s="55" t="s">
        <v>45</v>
      </c>
      <c r="B31" s="510">
        <v>523</v>
      </c>
      <c r="C31" s="511">
        <v>2374.2999999999997</v>
      </c>
      <c r="D31" s="505">
        <v>3059.7</v>
      </c>
      <c r="E31" s="509">
        <v>136.5</v>
      </c>
      <c r="F31" s="509">
        <v>544.5</v>
      </c>
      <c r="G31" s="509">
        <v>316.8</v>
      </c>
    </row>
    <row r="32" spans="1:12" s="16" customFormat="1" ht="20.100000000000001" customHeight="1">
      <c r="A32" s="25" t="s">
        <v>46</v>
      </c>
      <c r="B32" s="510">
        <v>326.60000000000002</v>
      </c>
      <c r="C32" s="511">
        <v>2239.6999999999998</v>
      </c>
      <c r="D32" s="505">
        <v>2641.7</v>
      </c>
      <c r="E32" s="509">
        <v>159.30000000000001</v>
      </c>
      <c r="F32" s="509">
        <v>756.7</v>
      </c>
      <c r="G32" s="509">
        <v>492.1</v>
      </c>
    </row>
    <row r="33" spans="1:7" s="24" customFormat="1" ht="20.100000000000001" customHeight="1">
      <c r="A33" s="25" t="s">
        <v>47</v>
      </c>
      <c r="B33" s="510">
        <v>196.4</v>
      </c>
      <c r="C33" s="511">
        <v>134.6</v>
      </c>
      <c r="D33" s="505">
        <v>418</v>
      </c>
      <c r="E33" s="509">
        <v>110.3</v>
      </c>
      <c r="F33" s="509">
        <v>95.8</v>
      </c>
      <c r="G33" s="509">
        <v>97.5</v>
      </c>
    </row>
    <row r="34" spans="1:7" ht="18" customHeight="1"/>
    <row r="35" spans="1:7" ht="18" customHeight="1"/>
    <row r="36" spans="1:7" ht="18" customHeight="1"/>
    <row r="37" spans="1:7" ht="18" customHeight="1"/>
    <row r="38" spans="1:7" ht="18" customHeight="1"/>
    <row r="39" spans="1:7" ht="18" customHeight="1"/>
    <row r="40" spans="1:7" ht="18" customHeight="1"/>
    <row r="41" spans="1:7" ht="18" customHeight="1"/>
    <row r="42" spans="1:7" ht="18" customHeight="1"/>
    <row r="43" spans="1:7" ht="18" customHeight="1"/>
    <row r="44" spans="1:7" ht="18" customHeight="1"/>
    <row r="45" spans="1:7" ht="18" customHeight="1"/>
    <row r="46" spans="1:7" ht="18" customHeight="1"/>
    <row r="47" spans="1:7" ht="18" customHeight="1"/>
    <row r="48" spans="1: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2">
    <mergeCell ref="E4:G4"/>
    <mergeCell ref="E22:G22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49"/>
  <sheetViews>
    <sheetView workbookViewId="0">
      <selection activeCell="B21" sqref="B21"/>
    </sheetView>
  </sheetViews>
  <sheetFormatPr defaultColWidth="10" defaultRowHeight="12.75"/>
  <cols>
    <col min="1" max="1" width="26.5" style="27" customWidth="1"/>
    <col min="2" max="4" width="8.625" style="27" customWidth="1"/>
    <col min="5" max="5" width="0.875" style="27" customWidth="1"/>
    <col min="6" max="8" width="8.625" style="27" customWidth="1"/>
    <col min="9" max="16384" width="10" style="27"/>
  </cols>
  <sheetData>
    <row r="1" spans="1:9" ht="20.100000000000001" customHeight="1">
      <c r="A1" s="512" t="s">
        <v>486</v>
      </c>
      <c r="B1" s="513"/>
      <c r="C1" s="513"/>
      <c r="D1" s="513"/>
      <c r="E1" s="513"/>
      <c r="F1" s="514"/>
      <c r="G1" s="515"/>
      <c r="H1" s="515"/>
      <c r="I1" s="515"/>
    </row>
    <row r="2" spans="1:9" ht="20.100000000000001" customHeight="1">
      <c r="A2" s="32"/>
      <c r="B2" s="516"/>
      <c r="C2" s="516"/>
      <c r="D2" s="516"/>
      <c r="E2" s="516"/>
      <c r="F2" s="514"/>
      <c r="G2" s="515"/>
      <c r="H2" s="515"/>
      <c r="I2" s="515"/>
    </row>
    <row r="3" spans="1:9" ht="20.100000000000001" customHeight="1">
      <c r="A3" s="517"/>
      <c r="B3" s="518"/>
      <c r="C3" s="518"/>
      <c r="D3" s="518"/>
      <c r="E3" s="519"/>
      <c r="F3" s="520"/>
      <c r="G3" s="515"/>
      <c r="H3" s="520" t="s">
        <v>59</v>
      </c>
      <c r="I3" s="515"/>
    </row>
    <row r="4" spans="1:9" s="28" customFormat="1" ht="18" customHeight="1">
      <c r="A4" s="521"/>
      <c r="B4" s="522" t="s">
        <v>32</v>
      </c>
      <c r="C4" s="522" t="s">
        <v>92</v>
      </c>
      <c r="D4" s="522" t="s">
        <v>405</v>
      </c>
      <c r="E4" s="472"/>
      <c r="F4" s="868" t="s">
        <v>409</v>
      </c>
      <c r="G4" s="868"/>
      <c r="H4" s="868"/>
      <c r="I4" s="523"/>
    </row>
    <row r="5" spans="1:9" s="28" customFormat="1" ht="18" customHeight="1">
      <c r="A5" s="524"/>
      <c r="B5" s="472" t="s">
        <v>158</v>
      </c>
      <c r="C5" s="472" t="s">
        <v>159</v>
      </c>
      <c r="D5" s="472" t="s">
        <v>60</v>
      </c>
      <c r="E5" s="472"/>
      <c r="F5" s="472" t="s">
        <v>274</v>
      </c>
      <c r="G5" s="472" t="s">
        <v>93</v>
      </c>
      <c r="H5" s="472" t="s">
        <v>157</v>
      </c>
      <c r="I5" s="523"/>
    </row>
    <row r="6" spans="1:9" ht="18" customHeight="1">
      <c r="A6" s="525"/>
      <c r="B6" s="489" t="s">
        <v>512</v>
      </c>
      <c r="C6" s="489" t="s">
        <v>512</v>
      </c>
      <c r="D6" s="489" t="s">
        <v>512</v>
      </c>
      <c r="E6" s="489"/>
      <c r="F6" s="489" t="s">
        <v>512</v>
      </c>
      <c r="G6" s="489" t="s">
        <v>512</v>
      </c>
      <c r="H6" s="489" t="s">
        <v>512</v>
      </c>
      <c r="I6" s="515"/>
    </row>
    <row r="7" spans="1:9" ht="20.100000000000001" customHeight="1">
      <c r="A7" s="525"/>
      <c r="B7" s="526"/>
      <c r="C7" s="526"/>
      <c r="D7" s="526"/>
      <c r="E7" s="526"/>
      <c r="F7" s="515"/>
      <c r="G7" s="515"/>
      <c r="H7" s="515"/>
      <c r="I7" s="515"/>
    </row>
    <row r="8" spans="1:9" ht="20.100000000000001" customHeight="1">
      <c r="A8" s="527" t="s">
        <v>48</v>
      </c>
      <c r="B8" s="532">
        <v>2305.2999999999997</v>
      </c>
      <c r="C8" s="532">
        <v>2190.6</v>
      </c>
      <c r="D8" s="532">
        <v>5964.9</v>
      </c>
      <c r="E8" s="533"/>
      <c r="F8" s="532">
        <v>106.1</v>
      </c>
      <c r="G8" s="532">
        <v>104.9</v>
      </c>
      <c r="H8" s="532">
        <v>105.4</v>
      </c>
      <c r="I8" s="515"/>
    </row>
    <row r="9" spans="1:9" ht="20.100000000000001" customHeight="1">
      <c r="A9" s="528" t="s">
        <v>49</v>
      </c>
      <c r="B9" s="534">
        <v>1732.1</v>
      </c>
      <c r="C9" s="534">
        <v>1488.9</v>
      </c>
      <c r="D9" s="534">
        <v>4321.8999999999996</v>
      </c>
      <c r="E9" s="535"/>
      <c r="F9" s="534">
        <v>105.6</v>
      </c>
      <c r="G9" s="534">
        <v>104.6</v>
      </c>
      <c r="H9" s="534">
        <v>105.2</v>
      </c>
      <c r="I9" s="515"/>
    </row>
    <row r="10" spans="1:9" ht="20.100000000000001" customHeight="1">
      <c r="A10" s="528" t="s">
        <v>50</v>
      </c>
      <c r="B10" s="534">
        <v>261.09999999999997</v>
      </c>
      <c r="C10" s="534">
        <v>322</v>
      </c>
      <c r="D10" s="534">
        <v>719.6</v>
      </c>
      <c r="E10" s="535"/>
      <c r="F10" s="534">
        <v>108.9</v>
      </c>
      <c r="G10" s="534">
        <v>106.6</v>
      </c>
      <c r="H10" s="534">
        <v>107.2</v>
      </c>
      <c r="I10" s="515"/>
    </row>
    <row r="11" spans="1:9" ht="20.100000000000001" customHeight="1">
      <c r="A11" s="528" t="s">
        <v>58</v>
      </c>
      <c r="B11" s="534">
        <v>312.10000000000002</v>
      </c>
      <c r="C11" s="534">
        <v>379.7</v>
      </c>
      <c r="D11" s="534">
        <v>923.40000000000009</v>
      </c>
      <c r="E11" s="535"/>
      <c r="F11" s="534">
        <v>106.2</v>
      </c>
      <c r="G11" s="534">
        <v>104.9</v>
      </c>
      <c r="H11" s="534">
        <v>105</v>
      </c>
      <c r="I11" s="515"/>
    </row>
    <row r="12" spans="1:9" ht="20.100000000000001" customHeight="1">
      <c r="A12" s="529" t="s">
        <v>51</v>
      </c>
      <c r="B12" s="532">
        <v>1268.7</v>
      </c>
      <c r="C12" s="532">
        <v>1196.8</v>
      </c>
      <c r="D12" s="532">
        <v>3114</v>
      </c>
      <c r="E12" s="533"/>
      <c r="F12" s="532">
        <v>107.1</v>
      </c>
      <c r="G12" s="532">
        <v>105.7</v>
      </c>
      <c r="H12" s="532">
        <v>106.2</v>
      </c>
      <c r="I12" s="530"/>
    </row>
    <row r="13" spans="1:9" ht="20.100000000000001" customHeight="1">
      <c r="A13" s="528" t="s">
        <v>49</v>
      </c>
      <c r="B13" s="534">
        <v>923.3</v>
      </c>
      <c r="C13" s="534">
        <v>795.9</v>
      </c>
      <c r="D13" s="534">
        <v>2189.5</v>
      </c>
      <c r="E13" s="535"/>
      <c r="F13" s="534">
        <v>106.2</v>
      </c>
      <c r="G13" s="534">
        <v>105.9</v>
      </c>
      <c r="H13" s="534">
        <v>105.9</v>
      </c>
      <c r="I13" s="515"/>
    </row>
    <row r="14" spans="1:9" ht="20.100000000000001" customHeight="1">
      <c r="A14" s="528" t="s">
        <v>50</v>
      </c>
      <c r="B14" s="534">
        <v>218.2</v>
      </c>
      <c r="C14" s="534">
        <v>271.39999999999998</v>
      </c>
      <c r="D14" s="534">
        <v>591.70000000000005</v>
      </c>
      <c r="E14" s="535"/>
      <c r="F14" s="534">
        <v>110.8</v>
      </c>
      <c r="G14" s="534">
        <v>107.1</v>
      </c>
      <c r="H14" s="534">
        <v>108.6</v>
      </c>
      <c r="I14" s="515"/>
    </row>
    <row r="15" spans="1:9" ht="20.100000000000001" customHeight="1">
      <c r="A15" s="528" t="s">
        <v>58</v>
      </c>
      <c r="B15" s="534">
        <v>127.2</v>
      </c>
      <c r="C15" s="534">
        <v>129.5</v>
      </c>
      <c r="D15" s="534">
        <v>332.8</v>
      </c>
      <c r="E15" s="536"/>
      <c r="F15" s="534">
        <v>107.4</v>
      </c>
      <c r="G15" s="534">
        <v>101.7</v>
      </c>
      <c r="H15" s="534">
        <v>103.7</v>
      </c>
      <c r="I15" s="515"/>
    </row>
    <row r="16" spans="1:9" ht="20.100000000000001" customHeight="1">
      <c r="A16" s="529" t="s">
        <v>52</v>
      </c>
      <c r="B16" s="532">
        <v>1036.5999999999999</v>
      </c>
      <c r="C16" s="532">
        <v>993.8</v>
      </c>
      <c r="D16" s="532">
        <v>2850.9</v>
      </c>
      <c r="E16" s="537"/>
      <c r="F16" s="532">
        <v>104.9</v>
      </c>
      <c r="G16" s="532">
        <v>104</v>
      </c>
      <c r="H16" s="532">
        <v>104.5</v>
      </c>
      <c r="I16" s="530"/>
    </row>
    <row r="17" spans="1:9" ht="20.100000000000001" customHeight="1">
      <c r="A17" s="528" t="s">
        <v>49</v>
      </c>
      <c r="B17" s="534">
        <v>808.8</v>
      </c>
      <c r="C17" s="534">
        <v>693</v>
      </c>
      <c r="D17" s="534">
        <v>2132.4</v>
      </c>
      <c r="E17" s="536"/>
      <c r="F17" s="534">
        <v>105.1</v>
      </c>
      <c r="G17" s="534">
        <v>103</v>
      </c>
      <c r="H17" s="534">
        <v>104.4</v>
      </c>
      <c r="I17" s="515"/>
    </row>
    <row r="18" spans="1:9" ht="20.100000000000001" customHeight="1">
      <c r="A18" s="528" t="s">
        <v>50</v>
      </c>
      <c r="B18" s="534">
        <v>42.9</v>
      </c>
      <c r="C18" s="534">
        <v>50.6</v>
      </c>
      <c r="D18" s="534">
        <v>127.9</v>
      </c>
      <c r="E18" s="536"/>
      <c r="F18" s="534">
        <v>100.2</v>
      </c>
      <c r="G18" s="534">
        <v>103.7</v>
      </c>
      <c r="H18" s="534">
        <v>101.2</v>
      </c>
      <c r="I18" s="515"/>
    </row>
    <row r="19" spans="1:9" ht="20.100000000000001" customHeight="1">
      <c r="A19" s="528" t="s">
        <v>58</v>
      </c>
      <c r="B19" s="534">
        <v>184.9</v>
      </c>
      <c r="C19" s="534">
        <v>250.2</v>
      </c>
      <c r="D19" s="534">
        <v>590.6</v>
      </c>
      <c r="E19" s="536"/>
      <c r="F19" s="534">
        <v>105.4</v>
      </c>
      <c r="G19" s="534">
        <v>106.7</v>
      </c>
      <c r="H19" s="534">
        <v>105.7</v>
      </c>
      <c r="I19" s="515"/>
    </row>
    <row r="20" spans="1:9" ht="20.100000000000001" customHeight="1">
      <c r="A20" s="531"/>
      <c r="B20" s="531"/>
      <c r="C20" s="531"/>
      <c r="D20" s="531"/>
      <c r="E20" s="531"/>
      <c r="F20" s="515"/>
      <c r="G20" s="515"/>
      <c r="H20" s="515"/>
      <c r="I20" s="515"/>
    </row>
    <row r="21" spans="1:9" ht="20.100000000000001" customHeight="1">
      <c r="A21" s="531"/>
      <c r="B21" s="531"/>
      <c r="C21" s="531"/>
      <c r="D21" s="531"/>
      <c r="E21" s="531"/>
      <c r="F21" s="515"/>
      <c r="G21" s="515"/>
      <c r="H21" s="515"/>
      <c r="I21" s="515"/>
    </row>
    <row r="22" spans="1:9" ht="20.100000000000001" customHeight="1">
      <c r="A22" s="531"/>
      <c r="B22" s="531"/>
      <c r="C22" s="531"/>
      <c r="D22" s="531"/>
      <c r="E22" s="531"/>
      <c r="F22" s="515"/>
      <c r="G22" s="515"/>
      <c r="H22" s="515"/>
      <c r="I22" s="515"/>
    </row>
    <row r="23" spans="1:9" ht="20.100000000000001" customHeight="1">
      <c r="A23" s="531"/>
      <c r="B23" s="531"/>
      <c r="C23" s="531"/>
      <c r="D23" s="531"/>
      <c r="E23" s="531"/>
      <c r="F23" s="515"/>
      <c r="G23" s="515"/>
      <c r="H23" s="515"/>
      <c r="I23" s="515"/>
    </row>
    <row r="24" spans="1:9" ht="20.100000000000001" customHeight="1">
      <c r="A24" s="531"/>
      <c r="B24" s="531"/>
      <c r="C24" s="531"/>
      <c r="D24" s="531"/>
      <c r="E24" s="531"/>
      <c r="F24" s="515"/>
      <c r="G24" s="515"/>
      <c r="H24" s="515"/>
      <c r="I24" s="515"/>
    </row>
    <row r="25" spans="1:9" ht="20.100000000000001" customHeight="1">
      <c r="A25" s="531"/>
      <c r="B25" s="531"/>
      <c r="C25" s="531"/>
      <c r="D25" s="515"/>
      <c r="E25" s="515"/>
      <c r="F25" s="515"/>
      <c r="G25" s="515"/>
      <c r="H25" s="515"/>
      <c r="I25" s="515"/>
    </row>
    <row r="26" spans="1:9" ht="20.100000000000001" customHeight="1">
      <c r="A26" s="531"/>
      <c r="B26" s="531"/>
      <c r="C26" s="531"/>
      <c r="D26" s="515"/>
      <c r="E26" s="515"/>
      <c r="F26" s="515"/>
      <c r="G26" s="515"/>
      <c r="H26" s="515"/>
      <c r="I26" s="515"/>
    </row>
    <row r="27" spans="1:9" ht="20.100000000000001" customHeight="1">
      <c r="A27" s="531"/>
      <c r="B27" s="531"/>
      <c r="C27" s="531"/>
      <c r="D27" s="515"/>
      <c r="E27" s="515"/>
      <c r="F27" s="515"/>
      <c r="G27" s="515"/>
      <c r="H27" s="515"/>
      <c r="I27" s="515"/>
    </row>
    <row r="28" spans="1:9" ht="20.100000000000001" customHeight="1">
      <c r="A28" s="531"/>
      <c r="B28" s="531"/>
      <c r="C28" s="531"/>
      <c r="D28" s="515"/>
      <c r="E28" s="515"/>
      <c r="F28" s="515"/>
      <c r="G28" s="515"/>
      <c r="H28" s="515"/>
      <c r="I28" s="515"/>
    </row>
    <row r="29" spans="1:9" ht="20.100000000000001" customHeight="1">
      <c r="A29" s="531"/>
      <c r="B29" s="515"/>
      <c r="C29" s="515"/>
      <c r="D29" s="515"/>
      <c r="E29" s="515"/>
      <c r="F29" s="515"/>
      <c r="G29" s="515"/>
      <c r="H29" s="515"/>
      <c r="I29" s="515"/>
    </row>
    <row r="30" spans="1:9" ht="20.100000000000001" customHeight="1">
      <c r="A30" s="515"/>
      <c r="B30" s="515"/>
      <c r="C30" s="515"/>
      <c r="D30" s="515"/>
      <c r="E30" s="515"/>
      <c r="F30" s="515"/>
      <c r="G30" s="515"/>
      <c r="H30" s="515"/>
      <c r="I30" s="515"/>
    </row>
    <row r="31" spans="1:9" ht="20.100000000000001" customHeight="1">
      <c r="A31" s="515"/>
      <c r="B31" s="515"/>
      <c r="C31" s="515"/>
      <c r="D31" s="515"/>
      <c r="E31" s="515"/>
      <c r="F31" s="515"/>
      <c r="G31" s="515"/>
      <c r="H31" s="515"/>
      <c r="I31" s="515"/>
    </row>
    <row r="32" spans="1:9" ht="20.100000000000001" customHeight="1">
      <c r="A32" s="515"/>
      <c r="B32" s="515"/>
      <c r="C32" s="515"/>
      <c r="D32" s="515"/>
      <c r="E32" s="515"/>
      <c r="F32" s="515"/>
      <c r="G32" s="515"/>
      <c r="H32" s="515"/>
      <c r="I32" s="515"/>
    </row>
    <row r="33" spans="1:9" ht="20.100000000000001" customHeight="1">
      <c r="A33" s="515"/>
      <c r="B33" s="515"/>
      <c r="C33" s="515"/>
      <c r="D33" s="515"/>
      <c r="E33" s="515"/>
      <c r="F33" s="515"/>
      <c r="G33" s="515"/>
      <c r="H33" s="515"/>
      <c r="I33" s="515"/>
    </row>
    <row r="34" spans="1:9" ht="20.100000000000001" customHeight="1">
      <c r="A34" s="515"/>
      <c r="B34" s="515"/>
      <c r="C34" s="515"/>
      <c r="D34" s="515"/>
      <c r="E34" s="515"/>
      <c r="F34" s="515"/>
      <c r="G34" s="515"/>
      <c r="H34" s="515"/>
      <c r="I34" s="515"/>
    </row>
    <row r="35" spans="1:9" ht="20.100000000000001" customHeight="1">
      <c r="A35" s="515"/>
      <c r="B35" s="515"/>
      <c r="C35" s="515"/>
      <c r="D35" s="515"/>
      <c r="E35" s="515"/>
      <c r="F35" s="515"/>
      <c r="G35" s="515"/>
      <c r="H35" s="515"/>
      <c r="I35" s="515"/>
    </row>
    <row r="36" spans="1:9" ht="20.100000000000001" customHeight="1">
      <c r="A36" s="515"/>
      <c r="B36" s="515"/>
      <c r="C36" s="515"/>
      <c r="D36" s="515"/>
      <c r="E36" s="515"/>
      <c r="F36" s="515"/>
      <c r="G36" s="515"/>
      <c r="H36" s="515"/>
      <c r="I36" s="515"/>
    </row>
    <row r="37" spans="1:9" ht="20.100000000000001" customHeight="1">
      <c r="A37" s="515"/>
      <c r="B37" s="515"/>
      <c r="C37" s="515"/>
      <c r="D37" s="515"/>
      <c r="E37" s="515"/>
      <c r="F37" s="515"/>
      <c r="G37" s="515"/>
      <c r="H37" s="515"/>
      <c r="I37" s="515"/>
    </row>
    <row r="38" spans="1:9" ht="20.100000000000001" customHeight="1">
      <c r="A38" s="515"/>
      <c r="B38" s="515"/>
      <c r="C38" s="515"/>
      <c r="D38" s="515"/>
      <c r="E38" s="515"/>
      <c r="F38" s="515"/>
      <c r="G38" s="515"/>
      <c r="H38" s="515"/>
      <c r="I38" s="515"/>
    </row>
    <row r="39" spans="1:9" ht="20.100000000000001" customHeight="1">
      <c r="A39" s="515"/>
      <c r="B39" s="515"/>
      <c r="C39" s="515"/>
      <c r="D39" s="515"/>
      <c r="E39" s="515"/>
      <c r="F39" s="515"/>
      <c r="G39" s="515"/>
      <c r="H39" s="515"/>
      <c r="I39" s="515"/>
    </row>
    <row r="40" spans="1:9" ht="20.100000000000001" customHeight="1">
      <c r="A40" s="515"/>
      <c r="B40" s="515"/>
      <c r="C40" s="515"/>
      <c r="D40" s="515"/>
      <c r="E40" s="515"/>
      <c r="F40" s="515"/>
      <c r="G40" s="515"/>
      <c r="H40" s="515"/>
      <c r="I40" s="515"/>
    </row>
    <row r="41" spans="1:9" ht="20.100000000000001" customHeight="1">
      <c r="A41" s="515"/>
      <c r="B41" s="515"/>
      <c r="C41" s="515"/>
      <c r="D41" s="515"/>
      <c r="E41" s="515"/>
      <c r="F41" s="515"/>
      <c r="G41" s="515"/>
      <c r="H41" s="515"/>
      <c r="I41" s="515"/>
    </row>
    <row r="42" spans="1:9">
      <c r="A42" s="515"/>
      <c r="B42" s="515"/>
      <c r="C42" s="515"/>
      <c r="D42" s="515"/>
      <c r="E42" s="515"/>
      <c r="F42" s="515"/>
      <c r="G42" s="515"/>
      <c r="H42" s="515"/>
      <c r="I42" s="515"/>
    </row>
    <row r="43" spans="1:9">
      <c r="A43" s="515"/>
      <c r="B43" s="515"/>
      <c r="C43" s="515"/>
      <c r="D43" s="515"/>
      <c r="E43" s="515"/>
      <c r="F43" s="515"/>
      <c r="G43" s="515"/>
      <c r="H43" s="515"/>
      <c r="I43" s="515"/>
    </row>
    <row r="44" spans="1:9">
      <c r="A44" s="515"/>
      <c r="B44" s="515"/>
      <c r="C44" s="515"/>
      <c r="D44" s="515"/>
      <c r="E44" s="515"/>
      <c r="F44" s="515"/>
      <c r="G44" s="515"/>
      <c r="H44" s="515"/>
      <c r="I44" s="515"/>
    </row>
    <row r="45" spans="1:9">
      <c r="A45" s="515"/>
      <c r="B45" s="515"/>
      <c r="C45" s="515"/>
      <c r="D45" s="515"/>
      <c r="E45" s="515"/>
      <c r="F45" s="515"/>
      <c r="G45" s="515"/>
      <c r="H45" s="515"/>
      <c r="I45" s="515"/>
    </row>
    <row r="46" spans="1:9">
      <c r="A46" s="515"/>
      <c r="B46" s="515"/>
      <c r="C46" s="515"/>
      <c r="D46" s="515"/>
      <c r="E46" s="515"/>
      <c r="F46" s="515"/>
      <c r="G46" s="515"/>
      <c r="H46" s="515"/>
      <c r="I46" s="515"/>
    </row>
    <row r="47" spans="1:9">
      <c r="A47" s="515"/>
      <c r="B47" s="515"/>
      <c r="C47" s="515"/>
      <c r="D47" s="515"/>
      <c r="E47" s="515"/>
      <c r="F47" s="515"/>
      <c r="G47" s="515"/>
      <c r="H47" s="515"/>
      <c r="I47" s="515"/>
    </row>
    <row r="48" spans="1:9">
      <c r="A48" s="515"/>
      <c r="B48" s="515"/>
      <c r="C48" s="515"/>
      <c r="D48" s="515"/>
      <c r="E48" s="515"/>
      <c r="F48" s="515"/>
      <c r="G48" s="515"/>
      <c r="H48" s="515"/>
      <c r="I48" s="515"/>
    </row>
    <row r="49" spans="1:9">
      <c r="A49" s="515"/>
      <c r="B49" s="515"/>
      <c r="C49" s="515"/>
      <c r="D49" s="515"/>
      <c r="E49" s="515"/>
      <c r="F49" s="515"/>
      <c r="G49" s="515"/>
      <c r="H49" s="515"/>
      <c r="I49" s="515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DP63"/>
  <sheetViews>
    <sheetView topLeftCell="A25" workbookViewId="0">
      <selection activeCell="C47" sqref="C47"/>
    </sheetView>
  </sheetViews>
  <sheetFormatPr defaultColWidth="12.875" defaultRowHeight="16.5" customHeight="1"/>
  <cols>
    <col min="1" max="1" width="48.125" style="58" customWidth="1"/>
    <col min="2" max="2" width="8.625" style="58" customWidth="1"/>
    <col min="3" max="3" width="8.5" style="58" customWidth="1"/>
    <col min="4" max="5" width="8.875" style="58" customWidth="1"/>
    <col min="6" max="16384" width="12.875" style="58"/>
  </cols>
  <sheetData>
    <row r="1" spans="1:120" ht="23.25" customHeight="1">
      <c r="A1" s="869" t="s">
        <v>622</v>
      </c>
      <c r="B1" s="869"/>
      <c r="C1" s="869"/>
      <c r="D1" s="869"/>
      <c r="E1" s="869"/>
    </row>
    <row r="2" spans="1:120" ht="25.5" customHeight="1">
      <c r="A2" s="57"/>
      <c r="C2" s="59"/>
      <c r="D2" s="59"/>
      <c r="E2" s="439" t="s">
        <v>139</v>
      </c>
    </row>
    <row r="3" spans="1:120" ht="15.6" customHeight="1">
      <c r="A3" s="437"/>
      <c r="B3" s="60" t="s">
        <v>252</v>
      </c>
      <c r="C3" s="60" t="s">
        <v>151</v>
      </c>
      <c r="D3" s="60" t="s">
        <v>151</v>
      </c>
      <c r="E3" s="60" t="s">
        <v>60</v>
      </c>
    </row>
    <row r="4" spans="1:120" ht="15.6" customHeight="1">
      <c r="A4" s="438"/>
      <c r="B4" s="61" t="s">
        <v>512</v>
      </c>
      <c r="C4" s="61" t="s">
        <v>512</v>
      </c>
      <c r="D4" s="61" t="s">
        <v>512</v>
      </c>
      <c r="E4" s="61" t="s">
        <v>513</v>
      </c>
    </row>
    <row r="5" spans="1:120" ht="15.6" customHeight="1">
      <c r="A5" s="438"/>
      <c r="B5" s="61" t="s">
        <v>61</v>
      </c>
      <c r="C5" s="61" t="s">
        <v>61</v>
      </c>
      <c r="D5" s="61" t="s">
        <v>61</v>
      </c>
      <c r="E5" s="61" t="s">
        <v>61</v>
      </c>
    </row>
    <row r="6" spans="1:120" ht="15.6" customHeight="1">
      <c r="A6" s="438"/>
      <c r="B6" s="61" t="s">
        <v>62</v>
      </c>
      <c r="C6" s="61" t="s">
        <v>514</v>
      </c>
      <c r="D6" s="61" t="s">
        <v>62</v>
      </c>
      <c r="E6" s="61" t="s">
        <v>64</v>
      </c>
    </row>
    <row r="7" spans="1:120" ht="15.6" customHeight="1">
      <c r="A7" s="438"/>
      <c r="B7" s="62" t="s">
        <v>420</v>
      </c>
      <c r="C7" s="62" t="s">
        <v>433</v>
      </c>
      <c r="D7" s="62" t="s">
        <v>420</v>
      </c>
      <c r="E7" s="62" t="s">
        <v>420</v>
      </c>
    </row>
    <row r="8" spans="1:120" s="64" customFormat="1" ht="15.95" customHeight="1">
      <c r="A8" s="438"/>
      <c r="B8" s="61"/>
      <c r="C8" s="61"/>
      <c r="D8" s="61"/>
      <c r="E8" s="61"/>
    </row>
    <row r="9" spans="1:120" s="66" customFormat="1" ht="15.95" customHeight="1">
      <c r="A9" s="63" t="s">
        <v>66</v>
      </c>
      <c r="B9" s="837">
        <v>110.52604346985559</v>
      </c>
      <c r="C9" s="838">
        <v>99.87</v>
      </c>
      <c r="D9" s="838">
        <v>110.203427129752</v>
      </c>
      <c r="E9" s="838">
        <v>109.61716359436176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</row>
    <row r="10" spans="1:120" ht="15.95" customHeight="1">
      <c r="A10" s="90" t="s">
        <v>5</v>
      </c>
      <c r="B10" s="837">
        <v>112.4</v>
      </c>
      <c r="C10" s="839">
        <v>93.64</v>
      </c>
      <c r="D10" s="839">
        <v>93.41</v>
      </c>
      <c r="E10" s="839">
        <v>101.3</v>
      </c>
    </row>
    <row r="11" spans="1:120" ht="15.95" customHeight="1">
      <c r="A11" s="594" t="s">
        <v>67</v>
      </c>
      <c r="B11" s="612">
        <v>111.37</v>
      </c>
      <c r="C11" s="840">
        <v>109.65</v>
      </c>
      <c r="D11" s="840">
        <v>116.87</v>
      </c>
      <c r="E11" s="840">
        <v>112.37</v>
      </c>
    </row>
    <row r="12" spans="1:120" ht="15.95" customHeight="1">
      <c r="A12" s="594" t="s">
        <v>68</v>
      </c>
      <c r="B12" s="612">
        <v>115.64</v>
      </c>
      <c r="C12" s="840">
        <v>87.23</v>
      </c>
      <c r="D12" s="840">
        <v>84.45</v>
      </c>
      <c r="E12" s="840">
        <v>97.55</v>
      </c>
    </row>
    <row r="13" spans="1:120" s="68" customFormat="1" ht="15.95" customHeight="1">
      <c r="A13" s="594" t="s">
        <v>69</v>
      </c>
      <c r="B13" s="612">
        <v>140.93</v>
      </c>
      <c r="C13" s="840">
        <v>101.9</v>
      </c>
      <c r="D13" s="840">
        <v>139.38999999999999</v>
      </c>
      <c r="E13" s="840">
        <v>121.16</v>
      </c>
    </row>
    <row r="14" spans="1:120" s="68" customFormat="1" ht="15.95" customHeight="1">
      <c r="A14" s="594" t="s">
        <v>70</v>
      </c>
      <c r="B14" s="612">
        <v>108.66</v>
      </c>
      <c r="C14" s="840">
        <v>102.59</v>
      </c>
      <c r="D14" s="840">
        <v>103.91</v>
      </c>
      <c r="E14" s="840">
        <v>102.54</v>
      </c>
    </row>
    <row r="15" spans="1:120" ht="15.95" customHeight="1">
      <c r="A15" s="594" t="s">
        <v>429</v>
      </c>
      <c r="B15" s="612">
        <v>77.98</v>
      </c>
      <c r="C15" s="840">
        <v>100</v>
      </c>
      <c r="D15" s="840">
        <v>105.7</v>
      </c>
      <c r="E15" s="840">
        <v>102.47</v>
      </c>
    </row>
    <row r="16" spans="1:120" ht="15.95" customHeight="1">
      <c r="A16" s="91" t="s">
        <v>6</v>
      </c>
      <c r="B16" s="841">
        <v>110.3</v>
      </c>
      <c r="C16" s="839">
        <v>100.89</v>
      </c>
      <c r="D16" s="839">
        <v>112.27</v>
      </c>
      <c r="E16" s="839">
        <v>110.84</v>
      </c>
    </row>
    <row r="17" spans="1:120" ht="15.95" customHeight="1">
      <c r="A17" s="594" t="s">
        <v>71</v>
      </c>
      <c r="B17" s="842">
        <v>110.94</v>
      </c>
      <c r="C17" s="840">
        <v>101.13</v>
      </c>
      <c r="D17" s="840">
        <v>109.71</v>
      </c>
      <c r="E17" s="840">
        <v>109.54</v>
      </c>
    </row>
    <row r="18" spans="1:120" ht="15.95" customHeight="1">
      <c r="A18" s="594" t="s">
        <v>72</v>
      </c>
      <c r="B18" s="842">
        <v>113.56</v>
      </c>
      <c r="C18" s="840">
        <v>99.15</v>
      </c>
      <c r="D18" s="840">
        <v>115.18</v>
      </c>
      <c r="E18" s="840">
        <v>111.04</v>
      </c>
    </row>
    <row r="19" spans="1:120" ht="15.95" customHeight="1">
      <c r="A19" s="594" t="s">
        <v>73</v>
      </c>
      <c r="B19" s="842">
        <v>111.15</v>
      </c>
      <c r="C19" s="840">
        <v>98.12</v>
      </c>
      <c r="D19" s="840">
        <v>107.61</v>
      </c>
      <c r="E19" s="840">
        <v>103.96</v>
      </c>
    </row>
    <row r="20" spans="1:120" ht="15.95" customHeight="1">
      <c r="A20" s="594" t="s">
        <v>74</v>
      </c>
      <c r="B20" s="842">
        <v>104.02</v>
      </c>
      <c r="C20" s="840">
        <v>97.91</v>
      </c>
      <c r="D20" s="840">
        <v>107.88</v>
      </c>
      <c r="E20" s="840">
        <v>109.78</v>
      </c>
    </row>
    <row r="21" spans="1:120" ht="15.95" customHeight="1">
      <c r="A21" s="594" t="s">
        <v>75</v>
      </c>
      <c r="B21" s="842">
        <v>108.13</v>
      </c>
      <c r="C21" s="840">
        <v>103.27</v>
      </c>
      <c r="D21" s="840">
        <v>113.23</v>
      </c>
      <c r="E21" s="840">
        <v>108.38</v>
      </c>
    </row>
    <row r="22" spans="1:120" ht="15.95" customHeight="1">
      <c r="A22" s="594" t="s">
        <v>76</v>
      </c>
      <c r="B22" s="842">
        <v>111.94</v>
      </c>
      <c r="C22" s="840">
        <v>103.29</v>
      </c>
      <c r="D22" s="840">
        <v>111.35</v>
      </c>
      <c r="E22" s="840">
        <v>108.92</v>
      </c>
    </row>
    <row r="23" spans="1:120" ht="15.95" customHeight="1">
      <c r="A23" s="594" t="s">
        <v>515</v>
      </c>
      <c r="B23" s="842"/>
      <c r="C23" s="840"/>
      <c r="D23" s="840"/>
      <c r="E23" s="840"/>
    </row>
    <row r="24" spans="1:120" ht="15.95" customHeight="1">
      <c r="A24" s="594" t="s">
        <v>516</v>
      </c>
      <c r="B24" s="842">
        <v>100.72</v>
      </c>
      <c r="C24" s="840">
        <v>100.62</v>
      </c>
      <c r="D24" s="840">
        <v>103.38</v>
      </c>
      <c r="E24" s="840">
        <v>109.83</v>
      </c>
    </row>
    <row r="25" spans="1:120" ht="15.95" customHeight="1">
      <c r="A25" s="594" t="s">
        <v>77</v>
      </c>
      <c r="B25" s="842">
        <v>108.98</v>
      </c>
      <c r="C25" s="840">
        <v>101.84</v>
      </c>
      <c r="D25" s="840">
        <v>112.51</v>
      </c>
      <c r="E25" s="840">
        <v>110.55</v>
      </c>
    </row>
    <row r="26" spans="1:120" ht="15.95" customHeight="1">
      <c r="A26" s="594" t="s">
        <v>434</v>
      </c>
      <c r="B26" s="842">
        <v>108.54</v>
      </c>
      <c r="C26" s="840">
        <v>102.3</v>
      </c>
      <c r="D26" s="840">
        <v>114.85</v>
      </c>
      <c r="E26" s="840">
        <v>111.84</v>
      </c>
    </row>
    <row r="27" spans="1:120" s="69" customFormat="1" ht="15.95" customHeight="1">
      <c r="A27" s="594" t="s">
        <v>78</v>
      </c>
      <c r="B27" s="842">
        <v>127.58</v>
      </c>
      <c r="C27" s="840">
        <v>99.39</v>
      </c>
      <c r="D27" s="840">
        <v>109.23</v>
      </c>
      <c r="E27" s="840">
        <v>138.31</v>
      </c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</row>
    <row r="28" spans="1:120" ht="15.95" customHeight="1">
      <c r="A28" s="594" t="s">
        <v>79</v>
      </c>
      <c r="B28" s="842">
        <v>109.83</v>
      </c>
      <c r="C28" s="840">
        <v>96.92</v>
      </c>
      <c r="D28" s="840">
        <v>104.17</v>
      </c>
      <c r="E28" s="840">
        <v>106.44</v>
      </c>
    </row>
    <row r="29" spans="1:120" ht="15.95" customHeight="1">
      <c r="A29" s="594" t="s">
        <v>80</v>
      </c>
      <c r="B29" s="842">
        <v>95.46</v>
      </c>
      <c r="C29" s="840">
        <v>106.19</v>
      </c>
      <c r="D29" s="840">
        <v>85.53</v>
      </c>
      <c r="E29" s="840">
        <v>97.22</v>
      </c>
    </row>
    <row r="30" spans="1:120" ht="15.95" customHeight="1">
      <c r="A30" s="594" t="s">
        <v>81</v>
      </c>
      <c r="B30" s="842">
        <v>111.8</v>
      </c>
      <c r="C30" s="840">
        <v>102.98</v>
      </c>
      <c r="D30" s="840">
        <v>116.37</v>
      </c>
      <c r="E30" s="840">
        <v>114.96</v>
      </c>
    </row>
    <row r="31" spans="1:120" ht="15.95" customHeight="1">
      <c r="A31" s="594" t="s">
        <v>82</v>
      </c>
      <c r="B31" s="842">
        <v>114.18</v>
      </c>
      <c r="C31" s="840">
        <v>104.44</v>
      </c>
      <c r="D31" s="840">
        <v>119.05</v>
      </c>
      <c r="E31" s="840">
        <v>107.88</v>
      </c>
    </row>
    <row r="32" spans="1:120" ht="15.95" customHeight="1">
      <c r="A32" s="594" t="s">
        <v>83</v>
      </c>
      <c r="B32" s="842">
        <v>134.37</v>
      </c>
      <c r="C32" s="840">
        <v>100.76</v>
      </c>
      <c r="D32" s="840">
        <v>116.71</v>
      </c>
      <c r="E32" s="840">
        <v>136.72</v>
      </c>
    </row>
    <row r="33" spans="1:5" ht="15.95" customHeight="1">
      <c r="A33" s="594" t="s">
        <v>435</v>
      </c>
      <c r="B33" s="842">
        <v>108.51</v>
      </c>
      <c r="C33" s="840">
        <v>102.6</v>
      </c>
      <c r="D33" s="840">
        <v>112.98</v>
      </c>
      <c r="E33" s="840">
        <v>106.5</v>
      </c>
    </row>
    <row r="34" spans="1:5" ht="15.95" customHeight="1">
      <c r="A34" s="594" t="s">
        <v>436</v>
      </c>
      <c r="B34" s="842">
        <v>105.39</v>
      </c>
      <c r="C34" s="840">
        <v>102.33</v>
      </c>
      <c r="D34" s="840">
        <v>114.61</v>
      </c>
      <c r="E34" s="840">
        <v>106.3</v>
      </c>
    </row>
    <row r="35" spans="1:5" ht="15.95" customHeight="1">
      <c r="A35" s="594" t="s">
        <v>84</v>
      </c>
      <c r="B35" s="842">
        <v>107.71</v>
      </c>
      <c r="C35" s="840">
        <v>101.52</v>
      </c>
      <c r="D35" s="840">
        <v>111.61</v>
      </c>
      <c r="E35" s="840">
        <v>110.42</v>
      </c>
    </row>
    <row r="36" spans="1:5" ht="15.95" customHeight="1">
      <c r="A36" s="594" t="s">
        <v>437</v>
      </c>
      <c r="B36" s="842">
        <v>120.42</v>
      </c>
      <c r="C36" s="840">
        <v>96.54</v>
      </c>
      <c r="D36" s="840">
        <v>116.86</v>
      </c>
      <c r="E36" s="840">
        <v>112.39</v>
      </c>
    </row>
    <row r="37" spans="1:5" s="68" customFormat="1" ht="15.95" customHeight="1">
      <c r="A37" s="594" t="s">
        <v>85</v>
      </c>
      <c r="B37" s="842">
        <v>101.1</v>
      </c>
      <c r="C37" s="840">
        <v>95.69</v>
      </c>
      <c r="D37" s="840">
        <v>101.78</v>
      </c>
      <c r="E37" s="840">
        <v>109.8</v>
      </c>
    </row>
    <row r="38" spans="1:5" s="68" customFormat="1" ht="15.95" customHeight="1">
      <c r="A38" s="594" t="s">
        <v>86</v>
      </c>
      <c r="B38" s="842">
        <v>91.32</v>
      </c>
      <c r="C38" s="840">
        <v>97.18</v>
      </c>
      <c r="D38" s="840">
        <v>88.58</v>
      </c>
      <c r="E38" s="840">
        <v>94.17</v>
      </c>
    </row>
    <row r="39" spans="1:5" s="68" customFormat="1" ht="15.95" customHeight="1">
      <c r="A39" s="594" t="s">
        <v>87</v>
      </c>
      <c r="B39" s="842">
        <v>109.9</v>
      </c>
      <c r="C39" s="840">
        <v>107.83</v>
      </c>
      <c r="D39" s="840">
        <v>118.54</v>
      </c>
      <c r="E39" s="840">
        <v>112</v>
      </c>
    </row>
    <row r="40" spans="1:5" s="68" customFormat="1" ht="15.95" customHeight="1">
      <c r="A40" s="594" t="s">
        <v>430</v>
      </c>
      <c r="B40" s="842">
        <v>266.64999999999998</v>
      </c>
      <c r="C40" s="840">
        <v>67.42</v>
      </c>
      <c r="D40" s="840">
        <v>173.95</v>
      </c>
      <c r="E40" s="840">
        <v>170.26</v>
      </c>
    </row>
    <row r="41" spans="1:5" ht="15.95" customHeight="1">
      <c r="A41" s="594" t="s">
        <v>431</v>
      </c>
      <c r="B41" s="842">
        <v>95.51</v>
      </c>
      <c r="C41" s="840">
        <v>111.3</v>
      </c>
      <c r="D41" s="840">
        <v>93.81</v>
      </c>
      <c r="E41" s="840">
        <v>98.69</v>
      </c>
    </row>
    <row r="42" spans="1:5" ht="15.95" customHeight="1">
      <c r="A42" s="595" t="s">
        <v>88</v>
      </c>
      <c r="B42" s="837">
        <v>109.91</v>
      </c>
      <c r="C42" s="839">
        <v>97.16</v>
      </c>
      <c r="D42" s="839">
        <v>110.63</v>
      </c>
      <c r="E42" s="839">
        <v>110.23</v>
      </c>
    </row>
    <row r="43" spans="1:5" ht="15.95" customHeight="1">
      <c r="A43" s="595" t="s">
        <v>517</v>
      </c>
      <c r="B43" s="837">
        <v>106.28</v>
      </c>
      <c r="C43" s="839">
        <v>101.78</v>
      </c>
      <c r="D43" s="839">
        <v>108.87</v>
      </c>
      <c r="E43" s="839">
        <v>107.17</v>
      </c>
    </row>
    <row r="44" spans="1:5" ht="15.95" customHeight="1">
      <c r="A44" s="594" t="s">
        <v>89</v>
      </c>
      <c r="B44" s="612">
        <v>108.66</v>
      </c>
      <c r="C44" s="840">
        <v>101.12</v>
      </c>
      <c r="D44" s="840">
        <v>108.75</v>
      </c>
      <c r="E44" s="840">
        <v>108.05</v>
      </c>
    </row>
    <row r="45" spans="1:5" ht="15.95" customHeight="1">
      <c r="A45" s="594" t="s">
        <v>90</v>
      </c>
      <c r="B45" s="612">
        <v>99.54</v>
      </c>
      <c r="C45" s="840">
        <v>104.56</v>
      </c>
      <c r="D45" s="840">
        <v>117.04</v>
      </c>
      <c r="E45" s="840">
        <v>105.33</v>
      </c>
    </row>
    <row r="46" spans="1:5" ht="15.95" customHeight="1">
      <c r="A46" s="594" t="s">
        <v>487</v>
      </c>
      <c r="B46" s="612">
        <v>104.16</v>
      </c>
      <c r="C46" s="840">
        <v>102.2</v>
      </c>
      <c r="D46" s="840">
        <v>107.5</v>
      </c>
      <c r="E46" s="840">
        <v>106.2</v>
      </c>
    </row>
    <row r="47" spans="1:5" ht="15.95" customHeight="1">
      <c r="B47" s="588"/>
      <c r="C47" s="836"/>
      <c r="D47" s="836"/>
      <c r="E47" s="836"/>
    </row>
    <row r="48" spans="1:5" ht="15.95" customHeight="1">
      <c r="B48" s="590"/>
      <c r="C48" s="598"/>
      <c r="D48" s="598"/>
      <c r="E48" s="598"/>
    </row>
    <row r="49" spans="2:5" ht="15.95" customHeight="1">
      <c r="B49" s="590"/>
      <c r="C49" s="599"/>
      <c r="D49" s="596"/>
      <c r="E49" s="596"/>
    </row>
    <row r="50" spans="2:5" ht="16.5" customHeight="1">
      <c r="B50" s="591"/>
      <c r="C50" s="599"/>
      <c r="D50" s="597"/>
      <c r="E50" s="597"/>
    </row>
    <row r="51" spans="2:5" ht="16.5" customHeight="1">
      <c r="B51" s="591"/>
      <c r="C51" s="600"/>
      <c r="D51" s="596"/>
      <c r="E51" s="596"/>
    </row>
    <row r="52" spans="2:5" ht="16.5" customHeight="1">
      <c r="B52" s="591"/>
      <c r="C52" s="600"/>
      <c r="D52" s="596"/>
      <c r="E52" s="596"/>
    </row>
    <row r="53" spans="2:5" ht="16.5" customHeight="1">
      <c r="B53" s="591"/>
      <c r="C53" s="600"/>
      <c r="D53" s="596"/>
      <c r="E53" s="596"/>
    </row>
    <row r="54" spans="2:5" ht="16.5" customHeight="1">
      <c r="B54" s="558"/>
      <c r="C54" s="600"/>
      <c r="D54" s="596"/>
      <c r="E54" s="596"/>
    </row>
    <row r="55" spans="2:5" ht="16.5" customHeight="1">
      <c r="B55" s="558"/>
      <c r="C55" s="590"/>
      <c r="D55" s="590"/>
      <c r="E55" s="590"/>
    </row>
    <row r="56" spans="2:5" ht="16.5" customHeight="1">
      <c r="B56" s="592"/>
      <c r="C56" s="590"/>
      <c r="D56" s="590"/>
      <c r="E56" s="590"/>
    </row>
    <row r="57" spans="2:5" ht="16.5" customHeight="1">
      <c r="C57" s="591"/>
      <c r="D57" s="591"/>
      <c r="E57" s="591"/>
    </row>
    <row r="58" spans="2:5" ht="16.5" customHeight="1">
      <c r="C58" s="591"/>
      <c r="D58" s="591"/>
      <c r="E58" s="591"/>
    </row>
    <row r="59" spans="2:5" ht="16.5" customHeight="1">
      <c r="C59" s="591"/>
      <c r="D59" s="591"/>
      <c r="E59" s="591"/>
    </row>
    <row r="60" spans="2:5" ht="16.5" customHeight="1">
      <c r="C60" s="591"/>
      <c r="D60" s="591"/>
      <c r="E60" s="591"/>
    </row>
    <row r="61" spans="2:5" ht="16.5" customHeight="1">
      <c r="C61" s="558"/>
      <c r="D61" s="558"/>
      <c r="E61" s="558"/>
    </row>
    <row r="62" spans="2:5" ht="16.5" customHeight="1">
      <c r="C62" s="558"/>
      <c r="D62" s="558"/>
      <c r="E62" s="558"/>
    </row>
    <row r="63" spans="2:5" ht="16.5" customHeight="1">
      <c r="C63" s="592"/>
      <c r="D63" s="592"/>
      <c r="E63" s="593"/>
    </row>
  </sheetData>
  <mergeCells count="1">
    <mergeCell ref="A1:E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DO54"/>
  <sheetViews>
    <sheetView workbookViewId="0">
      <selection sqref="A1:B1"/>
    </sheetView>
  </sheetViews>
  <sheetFormatPr defaultColWidth="12.875" defaultRowHeight="16.5" customHeight="1"/>
  <cols>
    <col min="1" max="1" width="53.75" style="58" customWidth="1"/>
    <col min="2" max="4" width="9.625" style="58" customWidth="1"/>
    <col min="5" max="16384" width="12.875" style="58"/>
  </cols>
  <sheetData>
    <row r="1" spans="1:119" ht="23.25" customHeight="1">
      <c r="A1" s="869" t="s">
        <v>623</v>
      </c>
      <c r="B1" s="869"/>
    </row>
    <row r="2" spans="1:119" ht="18" customHeight="1">
      <c r="A2" s="604"/>
      <c r="B2" s="604"/>
      <c r="C2" s="605"/>
      <c r="D2" s="605"/>
    </row>
    <row r="3" spans="1:119" ht="15" customHeight="1">
      <c r="A3" s="606"/>
      <c r="B3" s="605"/>
      <c r="C3" s="605"/>
      <c r="D3" s="605"/>
    </row>
    <row r="4" spans="1:119" ht="15" customHeight="1">
      <c r="A4" s="607"/>
      <c r="B4" s="614" t="s">
        <v>32</v>
      </c>
      <c r="C4" s="614" t="s">
        <v>32</v>
      </c>
      <c r="D4" s="614" t="s">
        <v>92</v>
      </c>
    </row>
    <row r="5" spans="1:119" ht="15" customHeight="1">
      <c r="A5" s="608"/>
      <c r="B5" s="615" t="s">
        <v>410</v>
      </c>
      <c r="C5" s="615" t="s">
        <v>158</v>
      </c>
      <c r="D5" s="615" t="s">
        <v>159</v>
      </c>
    </row>
    <row r="6" spans="1:119" ht="15" customHeight="1">
      <c r="A6" s="608"/>
      <c r="B6" s="615" t="s">
        <v>512</v>
      </c>
      <c r="C6" s="615" t="s">
        <v>512</v>
      </c>
      <c r="D6" s="615" t="s">
        <v>512</v>
      </c>
    </row>
    <row r="7" spans="1:119" ht="15" customHeight="1">
      <c r="A7" s="608"/>
      <c r="B7" s="615" t="s">
        <v>61</v>
      </c>
      <c r="C7" s="615" t="s">
        <v>61</v>
      </c>
      <c r="D7" s="615" t="s">
        <v>61</v>
      </c>
    </row>
    <row r="8" spans="1:119" ht="15" customHeight="1">
      <c r="A8" s="608"/>
      <c r="B8" s="615" t="s">
        <v>62</v>
      </c>
      <c r="C8" s="615" t="s">
        <v>62</v>
      </c>
      <c r="D8" s="615" t="s">
        <v>62</v>
      </c>
    </row>
    <row r="9" spans="1:119" ht="15" customHeight="1">
      <c r="A9" s="608"/>
      <c r="B9" s="616" t="s">
        <v>420</v>
      </c>
      <c r="C9" s="616" t="s">
        <v>420</v>
      </c>
      <c r="D9" s="616" t="s">
        <v>420</v>
      </c>
    </row>
    <row r="10" spans="1:119" s="64" customFormat="1" ht="16.5" customHeight="1">
      <c r="A10" s="608"/>
      <c r="B10" s="609"/>
      <c r="C10" s="605"/>
      <c r="D10" s="605"/>
      <c r="E10" s="58"/>
    </row>
    <row r="11" spans="1:119" s="66" customFormat="1" ht="15.6" customHeight="1">
      <c r="A11" s="63" t="s">
        <v>66</v>
      </c>
      <c r="B11" s="841">
        <v>109.17740288352555</v>
      </c>
      <c r="C11" s="841">
        <v>109.52140350948962</v>
      </c>
      <c r="D11" s="841">
        <v>110.231900306916</v>
      </c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</row>
    <row r="12" spans="1:119" ht="15.95" customHeight="1">
      <c r="A12" s="90" t="s">
        <v>5</v>
      </c>
      <c r="B12" s="841">
        <v>99.3</v>
      </c>
      <c r="C12" s="841">
        <v>101.69</v>
      </c>
      <c r="D12" s="841">
        <v>102.84</v>
      </c>
      <c r="E12" s="65"/>
    </row>
    <row r="13" spans="1:119" ht="15.95" customHeight="1">
      <c r="A13" s="610" t="s">
        <v>67</v>
      </c>
      <c r="B13" s="842">
        <v>112.6</v>
      </c>
      <c r="C13" s="842">
        <v>105.71</v>
      </c>
      <c r="D13" s="842">
        <v>119.43</v>
      </c>
    </row>
    <row r="14" spans="1:119" ht="15.95" customHeight="1">
      <c r="A14" s="610" t="s">
        <v>68</v>
      </c>
      <c r="B14" s="842">
        <v>95.01</v>
      </c>
      <c r="C14" s="842">
        <v>99.71</v>
      </c>
      <c r="D14" s="842">
        <v>98.18</v>
      </c>
    </row>
    <row r="15" spans="1:119" s="68" customFormat="1" ht="15.95" customHeight="1">
      <c r="A15" s="610" t="s">
        <v>69</v>
      </c>
      <c r="B15" s="842">
        <v>113.05</v>
      </c>
      <c r="C15" s="842">
        <v>119.09</v>
      </c>
      <c r="D15" s="842">
        <v>131.22</v>
      </c>
      <c r="E15" s="58"/>
    </row>
    <row r="16" spans="1:119" ht="15.95" customHeight="1">
      <c r="A16" s="610" t="s">
        <v>70</v>
      </c>
      <c r="B16" s="842">
        <v>98.99</v>
      </c>
      <c r="C16" s="842">
        <v>101.75</v>
      </c>
      <c r="D16" s="842">
        <v>106.9</v>
      </c>
      <c r="E16" s="68"/>
    </row>
    <row r="17" spans="1:4" ht="15.95" customHeight="1">
      <c r="A17" s="610" t="s">
        <v>429</v>
      </c>
      <c r="B17" s="842">
        <v>109.86</v>
      </c>
      <c r="C17" s="842">
        <v>106.56</v>
      </c>
      <c r="D17" s="842">
        <v>92.29</v>
      </c>
    </row>
    <row r="18" spans="1:4" ht="15.95" customHeight="1">
      <c r="A18" s="91" t="s">
        <v>6</v>
      </c>
      <c r="B18" s="841">
        <v>110.93</v>
      </c>
      <c r="C18" s="841">
        <v>110.71</v>
      </c>
      <c r="D18" s="843">
        <v>110.75</v>
      </c>
    </row>
    <row r="19" spans="1:4" ht="15.95" customHeight="1">
      <c r="A19" s="610" t="s">
        <v>71</v>
      </c>
      <c r="B19" s="842">
        <v>107.29</v>
      </c>
      <c r="C19" s="842">
        <v>110.12</v>
      </c>
      <c r="D19" s="844">
        <v>110.16</v>
      </c>
    </row>
    <row r="20" spans="1:4" ht="15.95" customHeight="1">
      <c r="A20" s="610" t="s">
        <v>72</v>
      </c>
      <c r="B20" s="842">
        <v>111.13</v>
      </c>
      <c r="C20" s="842">
        <v>109.45</v>
      </c>
      <c r="D20" s="844">
        <v>112.54</v>
      </c>
    </row>
    <row r="21" spans="1:4" ht="15.95" customHeight="1">
      <c r="A21" s="610" t="s">
        <v>73</v>
      </c>
      <c r="B21" s="842">
        <v>102.01</v>
      </c>
      <c r="C21" s="842">
        <v>101.63</v>
      </c>
      <c r="D21" s="844">
        <v>107.85</v>
      </c>
    </row>
    <row r="22" spans="1:4" ht="15.95" customHeight="1">
      <c r="A22" s="610" t="s">
        <v>74</v>
      </c>
      <c r="B22" s="842">
        <v>111.07</v>
      </c>
      <c r="C22" s="842">
        <v>111.21</v>
      </c>
      <c r="D22" s="844">
        <v>107.55</v>
      </c>
    </row>
    <row r="23" spans="1:4" ht="15.95" customHeight="1">
      <c r="A23" s="610" t="s">
        <v>75</v>
      </c>
      <c r="B23" s="842">
        <v>107.66</v>
      </c>
      <c r="C23" s="842">
        <v>107.77</v>
      </c>
      <c r="D23" s="844">
        <v>109.59</v>
      </c>
    </row>
    <row r="24" spans="1:4" ht="15.95" customHeight="1">
      <c r="A24" s="610" t="s">
        <v>76</v>
      </c>
      <c r="B24" s="842">
        <v>108.28</v>
      </c>
      <c r="C24" s="842">
        <v>107.26</v>
      </c>
      <c r="D24" s="844">
        <v>111.12</v>
      </c>
    </row>
    <row r="25" spans="1:4" ht="15.95" customHeight="1">
      <c r="A25" s="610" t="s">
        <v>515</v>
      </c>
      <c r="B25" s="842"/>
      <c r="C25" s="842"/>
      <c r="D25" s="844"/>
    </row>
    <row r="26" spans="1:4" ht="15.95" customHeight="1">
      <c r="A26" s="610" t="s">
        <v>516</v>
      </c>
      <c r="B26" s="842">
        <v>114</v>
      </c>
      <c r="C26" s="842">
        <v>113.56</v>
      </c>
      <c r="D26" s="844">
        <v>101.33</v>
      </c>
    </row>
    <row r="27" spans="1:4" ht="15.95" customHeight="1">
      <c r="A27" s="610" t="s">
        <v>77</v>
      </c>
      <c r="B27" s="842">
        <v>108.13</v>
      </c>
      <c r="C27" s="842">
        <v>110.18</v>
      </c>
      <c r="D27" s="844">
        <v>113.02</v>
      </c>
    </row>
    <row r="28" spans="1:4" ht="15.95" customHeight="1">
      <c r="A28" s="610" t="s">
        <v>434</v>
      </c>
      <c r="B28" s="842">
        <v>112.24</v>
      </c>
      <c r="C28" s="842">
        <v>112.81</v>
      </c>
      <c r="D28" s="844">
        <v>110.62</v>
      </c>
    </row>
    <row r="29" spans="1:4" ht="15.95" customHeight="1">
      <c r="A29" s="610" t="s">
        <v>78</v>
      </c>
      <c r="B29" s="842">
        <v>172.67</v>
      </c>
      <c r="C29" s="842">
        <v>147.62</v>
      </c>
      <c r="D29" s="844">
        <v>109.56</v>
      </c>
    </row>
    <row r="30" spans="1:4" ht="15.95" customHeight="1">
      <c r="A30" s="610" t="s">
        <v>79</v>
      </c>
      <c r="B30" s="842">
        <v>109.33</v>
      </c>
      <c r="C30" s="842">
        <v>102.78</v>
      </c>
      <c r="D30" s="844">
        <v>107.77</v>
      </c>
    </row>
    <row r="31" spans="1:4" ht="15.95" customHeight="1">
      <c r="A31" s="610" t="s">
        <v>80</v>
      </c>
      <c r="B31" s="842">
        <v>93.95</v>
      </c>
      <c r="C31" s="842">
        <v>103.44</v>
      </c>
      <c r="D31" s="844">
        <v>93.97</v>
      </c>
    </row>
    <row r="32" spans="1:4" ht="15.95" customHeight="1">
      <c r="A32" s="610" t="s">
        <v>81</v>
      </c>
      <c r="B32" s="842">
        <v>113</v>
      </c>
      <c r="C32" s="842">
        <v>115.92</v>
      </c>
      <c r="D32" s="844">
        <v>115.27</v>
      </c>
    </row>
    <row r="33" spans="1:5" s="68" customFormat="1" ht="15.95" customHeight="1">
      <c r="A33" s="610" t="s">
        <v>82</v>
      </c>
      <c r="B33" s="842">
        <v>105.48</v>
      </c>
      <c r="C33" s="842">
        <v>103.65</v>
      </c>
      <c r="D33" s="844">
        <v>114.68</v>
      </c>
      <c r="E33" s="58"/>
    </row>
    <row r="34" spans="1:5" s="68" customFormat="1" ht="15.95" customHeight="1">
      <c r="A34" s="610" t="s">
        <v>83</v>
      </c>
      <c r="B34" s="842">
        <v>138.24</v>
      </c>
      <c r="C34" s="842">
        <v>141.06</v>
      </c>
      <c r="D34" s="844">
        <v>130.49</v>
      </c>
    </row>
    <row r="35" spans="1:5" ht="15.95" customHeight="1">
      <c r="A35" s="610" t="s">
        <v>435</v>
      </c>
      <c r="B35" s="842">
        <v>104.4</v>
      </c>
      <c r="C35" s="842">
        <v>104.51</v>
      </c>
      <c r="D35" s="844">
        <v>110.63</v>
      </c>
    </row>
    <row r="36" spans="1:5" ht="15.95" customHeight="1">
      <c r="A36" s="610" t="s">
        <v>436</v>
      </c>
      <c r="B36" s="842">
        <v>103.04</v>
      </c>
      <c r="C36" s="842">
        <v>103.9</v>
      </c>
      <c r="D36" s="844">
        <v>109.5</v>
      </c>
    </row>
    <row r="37" spans="1:5" ht="15.95" customHeight="1">
      <c r="A37" s="610" t="s">
        <v>84</v>
      </c>
      <c r="B37" s="842">
        <v>107.8</v>
      </c>
      <c r="C37" s="842">
        <v>112.76</v>
      </c>
      <c r="D37" s="844">
        <v>110.75</v>
      </c>
    </row>
    <row r="38" spans="1:5" ht="15.95" customHeight="1">
      <c r="A38" s="610" t="s">
        <v>437</v>
      </c>
      <c r="B38" s="842">
        <v>116.82</v>
      </c>
      <c r="C38" s="842">
        <v>107.51</v>
      </c>
      <c r="D38" s="844">
        <v>115.35</v>
      </c>
    </row>
    <row r="39" spans="1:5" ht="15.95" customHeight="1">
      <c r="A39" s="610" t="s">
        <v>85</v>
      </c>
      <c r="B39" s="842">
        <v>117.85</v>
      </c>
      <c r="C39" s="842">
        <v>107.83</v>
      </c>
      <c r="D39" s="844">
        <v>104.88</v>
      </c>
    </row>
    <row r="40" spans="1:5" ht="15.95" customHeight="1">
      <c r="A40" s="610" t="s">
        <v>86</v>
      </c>
      <c r="B40" s="842">
        <v>99.03</v>
      </c>
      <c r="C40" s="842">
        <v>93.27</v>
      </c>
      <c r="D40" s="844">
        <v>90.68</v>
      </c>
    </row>
    <row r="41" spans="1:5" ht="15.95" customHeight="1">
      <c r="A41" s="610" t="s">
        <v>87</v>
      </c>
      <c r="B41" s="842">
        <v>109.23</v>
      </c>
      <c r="C41" s="842">
        <v>114.51</v>
      </c>
      <c r="D41" s="844">
        <v>112.25</v>
      </c>
    </row>
    <row r="42" spans="1:5" ht="15.95" customHeight="1">
      <c r="A42" s="610" t="s">
        <v>430</v>
      </c>
      <c r="B42" s="842">
        <v>139.82</v>
      </c>
      <c r="C42" s="842">
        <v>169.16</v>
      </c>
      <c r="D42" s="844">
        <v>199.48</v>
      </c>
    </row>
    <row r="43" spans="1:5" ht="15.95" customHeight="1">
      <c r="A43" s="610" t="s">
        <v>431</v>
      </c>
      <c r="B43" s="842">
        <v>96.98</v>
      </c>
      <c r="C43" s="842">
        <v>109.05</v>
      </c>
      <c r="D43" s="844">
        <v>90.74</v>
      </c>
    </row>
    <row r="44" spans="1:5" ht="15.95" customHeight="1">
      <c r="A44" s="538" t="s">
        <v>88</v>
      </c>
      <c r="B44" s="841">
        <v>109.08</v>
      </c>
      <c r="C44" s="841">
        <v>110.45</v>
      </c>
      <c r="D44" s="843">
        <v>110.35</v>
      </c>
    </row>
    <row r="45" spans="1:5" ht="15.95" customHeight="1">
      <c r="A45" s="538" t="s">
        <v>517</v>
      </c>
      <c r="B45" s="841">
        <v>106.92</v>
      </c>
      <c r="C45" s="841">
        <v>107.67</v>
      </c>
      <c r="D45" s="843">
        <v>107.17</v>
      </c>
    </row>
    <row r="46" spans="1:5" ht="15.95" customHeight="1">
      <c r="A46" s="610" t="s">
        <v>89</v>
      </c>
      <c r="B46" s="842">
        <v>107.39</v>
      </c>
      <c r="C46" s="842">
        <v>108.51</v>
      </c>
      <c r="D46" s="844">
        <v>108.05</v>
      </c>
    </row>
    <row r="47" spans="1:5" ht="15.95" customHeight="1">
      <c r="A47" s="610" t="s">
        <v>90</v>
      </c>
      <c r="B47" s="842">
        <v>109.63</v>
      </c>
      <c r="C47" s="842">
        <v>98.56</v>
      </c>
      <c r="D47" s="844">
        <v>105.33</v>
      </c>
    </row>
    <row r="48" spans="1:5" ht="15.95" customHeight="1">
      <c r="A48" s="610" t="s">
        <v>487</v>
      </c>
      <c r="B48" s="842">
        <v>105.71</v>
      </c>
      <c r="C48" s="842">
        <v>108.25</v>
      </c>
      <c r="D48" s="844">
        <v>106.23</v>
      </c>
    </row>
    <row r="49" spans="1:4" ht="15.95" customHeight="1">
      <c r="A49" s="605"/>
      <c r="B49" s="612"/>
      <c r="C49" s="612"/>
      <c r="D49" s="613"/>
    </row>
    <row r="50" spans="1:4" ht="15.95" customHeight="1">
      <c r="A50" s="605"/>
      <c r="B50" s="601"/>
      <c r="C50" s="611"/>
      <c r="D50" s="605"/>
    </row>
    <row r="51" spans="1:4" ht="15.95" customHeight="1">
      <c r="B51" s="603"/>
      <c r="C51" s="611"/>
      <c r="D51" s="605"/>
    </row>
    <row r="52" spans="1:4" ht="16.5" customHeight="1">
      <c r="B52" s="603"/>
      <c r="C52" s="602"/>
    </row>
    <row r="53" spans="1:4" ht="16.5" customHeight="1">
      <c r="B53" s="603"/>
      <c r="C53" s="602"/>
    </row>
    <row r="54" spans="1:4" ht="16.5" customHeight="1">
      <c r="B54" s="603"/>
      <c r="C54" s="602"/>
    </row>
  </sheetData>
  <mergeCells count="1">
    <mergeCell ref="A1:B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H71"/>
  <sheetViews>
    <sheetView workbookViewId="0"/>
  </sheetViews>
  <sheetFormatPr defaultRowHeight="18" customHeight="1"/>
  <cols>
    <col min="1" max="1" width="22.375" style="73" customWidth="1"/>
    <col min="2" max="2" width="10.125" style="73" customWidth="1"/>
    <col min="3" max="3" width="10.625" style="73" customWidth="1"/>
    <col min="4" max="4" width="8.5" style="73" customWidth="1"/>
    <col min="5" max="5" width="9.5" style="73" customWidth="1"/>
    <col min="6" max="7" width="10.625" style="73" customWidth="1"/>
    <col min="8" max="246" width="9" style="73"/>
    <col min="247" max="247" width="29.625" style="73" customWidth="1"/>
    <col min="248" max="248" width="9" style="73" bestFit="1" customWidth="1"/>
    <col min="249" max="249" width="6.875" style="73" bestFit="1" customWidth="1"/>
    <col min="250" max="250" width="6.125" style="73" bestFit="1" customWidth="1"/>
    <col min="251" max="251" width="6.625" style="73" bestFit="1" customWidth="1"/>
    <col min="252" max="253" width="9.375" style="73" customWidth="1"/>
    <col min="254" max="502" width="9" style="73"/>
    <col min="503" max="503" width="29.625" style="73" customWidth="1"/>
    <col min="504" max="504" width="9" style="73" bestFit="1" customWidth="1"/>
    <col min="505" max="505" width="6.875" style="73" bestFit="1" customWidth="1"/>
    <col min="506" max="506" width="6.125" style="73" bestFit="1" customWidth="1"/>
    <col min="507" max="507" width="6.625" style="73" bestFit="1" customWidth="1"/>
    <col min="508" max="509" width="9.375" style="73" customWidth="1"/>
    <col min="510" max="758" width="9" style="73"/>
    <col min="759" max="759" width="29.625" style="73" customWidth="1"/>
    <col min="760" max="760" width="9" style="73" bestFit="1" customWidth="1"/>
    <col min="761" max="761" width="6.875" style="73" bestFit="1" customWidth="1"/>
    <col min="762" max="762" width="6.125" style="73" bestFit="1" customWidth="1"/>
    <col min="763" max="763" width="6.625" style="73" bestFit="1" customWidth="1"/>
    <col min="764" max="765" width="9.375" style="73" customWidth="1"/>
    <col min="766" max="1014" width="9" style="73"/>
    <col min="1015" max="1015" width="29.625" style="73" customWidth="1"/>
    <col min="1016" max="1016" width="9" style="73" bestFit="1" customWidth="1"/>
    <col min="1017" max="1017" width="6.875" style="73" bestFit="1" customWidth="1"/>
    <col min="1018" max="1018" width="6.125" style="73" bestFit="1" customWidth="1"/>
    <col min="1019" max="1019" width="6.625" style="73" bestFit="1" customWidth="1"/>
    <col min="1020" max="1021" width="9.375" style="73" customWidth="1"/>
    <col min="1022" max="1270" width="9" style="73"/>
    <col min="1271" max="1271" width="29.625" style="73" customWidth="1"/>
    <col min="1272" max="1272" width="9" style="73" bestFit="1" customWidth="1"/>
    <col min="1273" max="1273" width="6.875" style="73" bestFit="1" customWidth="1"/>
    <col min="1274" max="1274" width="6.125" style="73" bestFit="1" customWidth="1"/>
    <col min="1275" max="1275" width="6.625" style="73" bestFit="1" customWidth="1"/>
    <col min="1276" max="1277" width="9.375" style="73" customWidth="1"/>
    <col min="1278" max="1526" width="9" style="73"/>
    <col min="1527" max="1527" width="29.625" style="73" customWidth="1"/>
    <col min="1528" max="1528" width="9" style="73" bestFit="1" customWidth="1"/>
    <col min="1529" max="1529" width="6.875" style="73" bestFit="1" customWidth="1"/>
    <col min="1530" max="1530" width="6.125" style="73" bestFit="1" customWidth="1"/>
    <col min="1531" max="1531" width="6.625" style="73" bestFit="1" customWidth="1"/>
    <col min="1532" max="1533" width="9.375" style="73" customWidth="1"/>
    <col min="1534" max="1782" width="9" style="73"/>
    <col min="1783" max="1783" width="29.625" style="73" customWidth="1"/>
    <col min="1784" max="1784" width="9" style="73" bestFit="1" customWidth="1"/>
    <col min="1785" max="1785" width="6.875" style="73" bestFit="1" customWidth="1"/>
    <col min="1786" max="1786" width="6.125" style="73" bestFit="1" customWidth="1"/>
    <col min="1787" max="1787" width="6.625" style="73" bestFit="1" customWidth="1"/>
    <col min="1788" max="1789" width="9.375" style="73" customWidth="1"/>
    <col min="1790" max="2038" width="9" style="73"/>
    <col min="2039" max="2039" width="29.625" style="73" customWidth="1"/>
    <col min="2040" max="2040" width="9" style="73" bestFit="1" customWidth="1"/>
    <col min="2041" max="2041" width="6.875" style="73" bestFit="1" customWidth="1"/>
    <col min="2042" max="2042" width="6.125" style="73" bestFit="1" customWidth="1"/>
    <col min="2043" max="2043" width="6.625" style="73" bestFit="1" customWidth="1"/>
    <col min="2044" max="2045" width="9.375" style="73" customWidth="1"/>
    <col min="2046" max="2294" width="9" style="73"/>
    <col min="2295" max="2295" width="29.625" style="73" customWidth="1"/>
    <col min="2296" max="2296" width="9" style="73" bestFit="1" customWidth="1"/>
    <col min="2297" max="2297" width="6.875" style="73" bestFit="1" customWidth="1"/>
    <col min="2298" max="2298" width="6.125" style="73" bestFit="1" customWidth="1"/>
    <col min="2299" max="2299" width="6.625" style="73" bestFit="1" customWidth="1"/>
    <col min="2300" max="2301" width="9.375" style="73" customWidth="1"/>
    <col min="2302" max="2550" width="9" style="73"/>
    <col min="2551" max="2551" width="29.625" style="73" customWidth="1"/>
    <col min="2552" max="2552" width="9" style="73" bestFit="1" customWidth="1"/>
    <col min="2553" max="2553" width="6.875" style="73" bestFit="1" customWidth="1"/>
    <col min="2554" max="2554" width="6.125" style="73" bestFit="1" customWidth="1"/>
    <col min="2555" max="2555" width="6.625" style="73" bestFit="1" customWidth="1"/>
    <col min="2556" max="2557" width="9.375" style="73" customWidth="1"/>
    <col min="2558" max="2806" width="9" style="73"/>
    <col min="2807" max="2807" width="29.625" style="73" customWidth="1"/>
    <col min="2808" max="2808" width="9" style="73" bestFit="1" customWidth="1"/>
    <col min="2809" max="2809" width="6.875" style="73" bestFit="1" customWidth="1"/>
    <col min="2810" max="2810" width="6.125" style="73" bestFit="1" customWidth="1"/>
    <col min="2811" max="2811" width="6.625" style="73" bestFit="1" customWidth="1"/>
    <col min="2812" max="2813" width="9.375" style="73" customWidth="1"/>
    <col min="2814" max="3062" width="9" style="73"/>
    <col min="3063" max="3063" width="29.625" style="73" customWidth="1"/>
    <col min="3064" max="3064" width="9" style="73" bestFit="1" customWidth="1"/>
    <col min="3065" max="3065" width="6.875" style="73" bestFit="1" customWidth="1"/>
    <col min="3066" max="3066" width="6.125" style="73" bestFit="1" customWidth="1"/>
    <col min="3067" max="3067" width="6.625" style="73" bestFit="1" customWidth="1"/>
    <col min="3068" max="3069" width="9.375" style="73" customWidth="1"/>
    <col min="3070" max="3318" width="9" style="73"/>
    <col min="3319" max="3319" width="29.625" style="73" customWidth="1"/>
    <col min="3320" max="3320" width="9" style="73" bestFit="1" customWidth="1"/>
    <col min="3321" max="3321" width="6.875" style="73" bestFit="1" customWidth="1"/>
    <col min="3322" max="3322" width="6.125" style="73" bestFit="1" customWidth="1"/>
    <col min="3323" max="3323" width="6.625" style="73" bestFit="1" customWidth="1"/>
    <col min="3324" max="3325" width="9.375" style="73" customWidth="1"/>
    <col min="3326" max="3574" width="9" style="73"/>
    <col min="3575" max="3575" width="29.625" style="73" customWidth="1"/>
    <col min="3576" max="3576" width="9" style="73" bestFit="1" customWidth="1"/>
    <col min="3577" max="3577" width="6.875" style="73" bestFit="1" customWidth="1"/>
    <col min="3578" max="3578" width="6.125" style="73" bestFit="1" customWidth="1"/>
    <col min="3579" max="3579" width="6.625" style="73" bestFit="1" customWidth="1"/>
    <col min="3580" max="3581" width="9.375" style="73" customWidth="1"/>
    <col min="3582" max="3830" width="9" style="73"/>
    <col min="3831" max="3831" width="29.625" style="73" customWidth="1"/>
    <col min="3832" max="3832" width="9" style="73" bestFit="1" customWidth="1"/>
    <col min="3833" max="3833" width="6.875" style="73" bestFit="1" customWidth="1"/>
    <col min="3834" max="3834" width="6.125" style="73" bestFit="1" customWidth="1"/>
    <col min="3835" max="3835" width="6.625" style="73" bestFit="1" customWidth="1"/>
    <col min="3836" max="3837" width="9.375" style="73" customWidth="1"/>
    <col min="3838" max="4086" width="9" style="73"/>
    <col min="4087" max="4087" width="29.625" style="73" customWidth="1"/>
    <col min="4088" max="4088" width="9" style="73" bestFit="1" customWidth="1"/>
    <col min="4089" max="4089" width="6.875" style="73" bestFit="1" customWidth="1"/>
    <col min="4090" max="4090" width="6.125" style="73" bestFit="1" customWidth="1"/>
    <col min="4091" max="4091" width="6.625" style="73" bestFit="1" customWidth="1"/>
    <col min="4092" max="4093" width="9.375" style="73" customWidth="1"/>
    <col min="4094" max="4342" width="9" style="73"/>
    <col min="4343" max="4343" width="29.625" style="73" customWidth="1"/>
    <col min="4344" max="4344" width="9" style="73" bestFit="1" customWidth="1"/>
    <col min="4345" max="4345" width="6.875" style="73" bestFit="1" customWidth="1"/>
    <col min="4346" max="4346" width="6.125" style="73" bestFit="1" customWidth="1"/>
    <col min="4347" max="4347" width="6.625" style="73" bestFit="1" customWidth="1"/>
    <col min="4348" max="4349" width="9.375" style="73" customWidth="1"/>
    <col min="4350" max="4598" width="9" style="73"/>
    <col min="4599" max="4599" width="29.625" style="73" customWidth="1"/>
    <col min="4600" max="4600" width="9" style="73" bestFit="1" customWidth="1"/>
    <col min="4601" max="4601" width="6.875" style="73" bestFit="1" customWidth="1"/>
    <col min="4602" max="4602" width="6.125" style="73" bestFit="1" customWidth="1"/>
    <col min="4603" max="4603" width="6.625" style="73" bestFit="1" customWidth="1"/>
    <col min="4604" max="4605" width="9.375" style="73" customWidth="1"/>
    <col min="4606" max="4854" width="9" style="73"/>
    <col min="4855" max="4855" width="29.625" style="73" customWidth="1"/>
    <col min="4856" max="4856" width="9" style="73" bestFit="1" customWidth="1"/>
    <col min="4857" max="4857" width="6.875" style="73" bestFit="1" customWidth="1"/>
    <col min="4858" max="4858" width="6.125" style="73" bestFit="1" customWidth="1"/>
    <col min="4859" max="4859" width="6.625" style="73" bestFit="1" customWidth="1"/>
    <col min="4860" max="4861" width="9.375" style="73" customWidth="1"/>
    <col min="4862" max="5110" width="9" style="73"/>
    <col min="5111" max="5111" width="29.625" style="73" customWidth="1"/>
    <col min="5112" max="5112" width="9" style="73" bestFit="1" customWidth="1"/>
    <col min="5113" max="5113" width="6.875" style="73" bestFit="1" customWidth="1"/>
    <col min="5114" max="5114" width="6.125" style="73" bestFit="1" customWidth="1"/>
    <col min="5115" max="5115" width="6.625" style="73" bestFit="1" customWidth="1"/>
    <col min="5116" max="5117" width="9.375" style="73" customWidth="1"/>
    <col min="5118" max="5366" width="9" style="73"/>
    <col min="5367" max="5367" width="29.625" style="73" customWidth="1"/>
    <col min="5368" max="5368" width="9" style="73" bestFit="1" customWidth="1"/>
    <col min="5369" max="5369" width="6.875" style="73" bestFit="1" customWidth="1"/>
    <col min="5370" max="5370" width="6.125" style="73" bestFit="1" customWidth="1"/>
    <col min="5371" max="5371" width="6.625" style="73" bestFit="1" customWidth="1"/>
    <col min="5372" max="5373" width="9.375" style="73" customWidth="1"/>
    <col min="5374" max="5622" width="9" style="73"/>
    <col min="5623" max="5623" width="29.625" style="73" customWidth="1"/>
    <col min="5624" max="5624" width="9" style="73" bestFit="1" customWidth="1"/>
    <col min="5625" max="5625" width="6.875" style="73" bestFit="1" customWidth="1"/>
    <col min="5626" max="5626" width="6.125" style="73" bestFit="1" customWidth="1"/>
    <col min="5627" max="5627" width="6.625" style="73" bestFit="1" customWidth="1"/>
    <col min="5628" max="5629" width="9.375" style="73" customWidth="1"/>
    <col min="5630" max="5878" width="9" style="73"/>
    <col min="5879" max="5879" width="29.625" style="73" customWidth="1"/>
    <col min="5880" max="5880" width="9" style="73" bestFit="1" customWidth="1"/>
    <col min="5881" max="5881" width="6.875" style="73" bestFit="1" customWidth="1"/>
    <col min="5882" max="5882" width="6.125" style="73" bestFit="1" customWidth="1"/>
    <col min="5883" max="5883" width="6.625" style="73" bestFit="1" customWidth="1"/>
    <col min="5884" max="5885" width="9.375" style="73" customWidth="1"/>
    <col min="5886" max="6134" width="9" style="73"/>
    <col min="6135" max="6135" width="29.625" style="73" customWidth="1"/>
    <col min="6136" max="6136" width="9" style="73" bestFit="1" customWidth="1"/>
    <col min="6137" max="6137" width="6.875" style="73" bestFit="1" customWidth="1"/>
    <col min="6138" max="6138" width="6.125" style="73" bestFit="1" customWidth="1"/>
    <col min="6139" max="6139" width="6.625" style="73" bestFit="1" customWidth="1"/>
    <col min="6140" max="6141" width="9.375" style="73" customWidth="1"/>
    <col min="6142" max="6390" width="9" style="73"/>
    <col min="6391" max="6391" width="29.625" style="73" customWidth="1"/>
    <col min="6392" max="6392" width="9" style="73" bestFit="1" customWidth="1"/>
    <col min="6393" max="6393" width="6.875" style="73" bestFit="1" customWidth="1"/>
    <col min="6394" max="6394" width="6.125" style="73" bestFit="1" customWidth="1"/>
    <col min="6395" max="6395" width="6.625" style="73" bestFit="1" customWidth="1"/>
    <col min="6396" max="6397" width="9.375" style="73" customWidth="1"/>
    <col min="6398" max="6646" width="9" style="73"/>
    <col min="6647" max="6647" width="29.625" style="73" customWidth="1"/>
    <col min="6648" max="6648" width="9" style="73" bestFit="1" customWidth="1"/>
    <col min="6649" max="6649" width="6.875" style="73" bestFit="1" customWidth="1"/>
    <col min="6650" max="6650" width="6.125" style="73" bestFit="1" customWidth="1"/>
    <col min="6651" max="6651" width="6.625" style="73" bestFit="1" customWidth="1"/>
    <col min="6652" max="6653" width="9.375" style="73" customWidth="1"/>
    <col min="6654" max="6902" width="9" style="73"/>
    <col min="6903" max="6903" width="29.625" style="73" customWidth="1"/>
    <col min="6904" max="6904" width="9" style="73" bestFit="1" customWidth="1"/>
    <col min="6905" max="6905" width="6.875" style="73" bestFit="1" customWidth="1"/>
    <col min="6906" max="6906" width="6.125" style="73" bestFit="1" customWidth="1"/>
    <col min="6907" max="6907" width="6.625" style="73" bestFit="1" customWidth="1"/>
    <col min="6908" max="6909" width="9.375" style="73" customWidth="1"/>
    <col min="6910" max="7158" width="9" style="73"/>
    <col min="7159" max="7159" width="29.625" style="73" customWidth="1"/>
    <col min="7160" max="7160" width="9" style="73" bestFit="1" customWidth="1"/>
    <col min="7161" max="7161" width="6.875" style="73" bestFit="1" customWidth="1"/>
    <col min="7162" max="7162" width="6.125" style="73" bestFit="1" customWidth="1"/>
    <col min="7163" max="7163" width="6.625" style="73" bestFit="1" customWidth="1"/>
    <col min="7164" max="7165" width="9.375" style="73" customWidth="1"/>
    <col min="7166" max="7414" width="9" style="73"/>
    <col min="7415" max="7415" width="29.625" style="73" customWidth="1"/>
    <col min="7416" max="7416" width="9" style="73" bestFit="1" customWidth="1"/>
    <col min="7417" max="7417" width="6.875" style="73" bestFit="1" customWidth="1"/>
    <col min="7418" max="7418" width="6.125" style="73" bestFit="1" customWidth="1"/>
    <col min="7419" max="7419" width="6.625" style="73" bestFit="1" customWidth="1"/>
    <col min="7420" max="7421" width="9.375" style="73" customWidth="1"/>
    <col min="7422" max="7670" width="9" style="73"/>
    <col min="7671" max="7671" width="29.625" style="73" customWidth="1"/>
    <col min="7672" max="7672" width="9" style="73" bestFit="1" customWidth="1"/>
    <col min="7673" max="7673" width="6.875" style="73" bestFit="1" customWidth="1"/>
    <col min="7674" max="7674" width="6.125" style="73" bestFit="1" customWidth="1"/>
    <col min="7675" max="7675" width="6.625" style="73" bestFit="1" customWidth="1"/>
    <col min="7676" max="7677" width="9.375" style="73" customWidth="1"/>
    <col min="7678" max="7926" width="9" style="73"/>
    <col min="7927" max="7927" width="29.625" style="73" customWidth="1"/>
    <col min="7928" max="7928" width="9" style="73" bestFit="1" customWidth="1"/>
    <col min="7929" max="7929" width="6.875" style="73" bestFit="1" customWidth="1"/>
    <col min="7930" max="7930" width="6.125" style="73" bestFit="1" customWidth="1"/>
    <col min="7931" max="7931" width="6.625" style="73" bestFit="1" customWidth="1"/>
    <col min="7932" max="7933" width="9.375" style="73" customWidth="1"/>
    <col min="7934" max="8182" width="9" style="73"/>
    <col min="8183" max="8183" width="29.625" style="73" customWidth="1"/>
    <col min="8184" max="8184" width="9" style="73" bestFit="1" customWidth="1"/>
    <col min="8185" max="8185" width="6.875" style="73" bestFit="1" customWidth="1"/>
    <col min="8186" max="8186" width="6.125" style="73" bestFit="1" customWidth="1"/>
    <col min="8187" max="8187" width="6.625" style="73" bestFit="1" customWidth="1"/>
    <col min="8188" max="8189" width="9.375" style="73" customWidth="1"/>
    <col min="8190" max="8438" width="9" style="73"/>
    <col min="8439" max="8439" width="29.625" style="73" customWidth="1"/>
    <col min="8440" max="8440" width="9" style="73" bestFit="1" customWidth="1"/>
    <col min="8441" max="8441" width="6.875" style="73" bestFit="1" customWidth="1"/>
    <col min="8442" max="8442" width="6.125" style="73" bestFit="1" customWidth="1"/>
    <col min="8443" max="8443" width="6.625" style="73" bestFit="1" customWidth="1"/>
    <col min="8444" max="8445" width="9.375" style="73" customWidth="1"/>
    <col min="8446" max="8694" width="9" style="73"/>
    <col min="8695" max="8695" width="29.625" style="73" customWidth="1"/>
    <col min="8696" max="8696" width="9" style="73" bestFit="1" customWidth="1"/>
    <col min="8697" max="8697" width="6.875" style="73" bestFit="1" customWidth="1"/>
    <col min="8698" max="8698" width="6.125" style="73" bestFit="1" customWidth="1"/>
    <col min="8699" max="8699" width="6.625" style="73" bestFit="1" customWidth="1"/>
    <col min="8700" max="8701" width="9.375" style="73" customWidth="1"/>
    <col min="8702" max="8950" width="9" style="73"/>
    <col min="8951" max="8951" width="29.625" style="73" customWidth="1"/>
    <col min="8952" max="8952" width="9" style="73" bestFit="1" customWidth="1"/>
    <col min="8953" max="8953" width="6.875" style="73" bestFit="1" customWidth="1"/>
    <col min="8954" max="8954" width="6.125" style="73" bestFit="1" customWidth="1"/>
    <col min="8955" max="8955" width="6.625" style="73" bestFit="1" customWidth="1"/>
    <col min="8956" max="8957" width="9.375" style="73" customWidth="1"/>
    <col min="8958" max="9206" width="9" style="73"/>
    <col min="9207" max="9207" width="29.625" style="73" customWidth="1"/>
    <col min="9208" max="9208" width="9" style="73" bestFit="1" customWidth="1"/>
    <col min="9209" max="9209" width="6.875" style="73" bestFit="1" customWidth="1"/>
    <col min="9210" max="9210" width="6.125" style="73" bestFit="1" customWidth="1"/>
    <col min="9211" max="9211" width="6.625" style="73" bestFit="1" customWidth="1"/>
    <col min="9212" max="9213" width="9.375" style="73" customWidth="1"/>
    <col min="9214" max="9462" width="9" style="73"/>
    <col min="9463" max="9463" width="29.625" style="73" customWidth="1"/>
    <col min="9464" max="9464" width="9" style="73" bestFit="1" customWidth="1"/>
    <col min="9465" max="9465" width="6.875" style="73" bestFit="1" customWidth="1"/>
    <col min="9466" max="9466" width="6.125" style="73" bestFit="1" customWidth="1"/>
    <col min="9467" max="9467" width="6.625" style="73" bestFit="1" customWidth="1"/>
    <col min="9468" max="9469" width="9.375" style="73" customWidth="1"/>
    <col min="9470" max="9718" width="9" style="73"/>
    <col min="9719" max="9719" width="29.625" style="73" customWidth="1"/>
    <col min="9720" max="9720" width="9" style="73" bestFit="1" customWidth="1"/>
    <col min="9721" max="9721" width="6.875" style="73" bestFit="1" customWidth="1"/>
    <col min="9722" max="9722" width="6.125" style="73" bestFit="1" customWidth="1"/>
    <col min="9723" max="9723" width="6.625" style="73" bestFit="1" customWidth="1"/>
    <col min="9724" max="9725" width="9.375" style="73" customWidth="1"/>
    <col min="9726" max="9974" width="9" style="73"/>
    <col min="9975" max="9975" width="29.625" style="73" customWidth="1"/>
    <col min="9976" max="9976" width="9" style="73" bestFit="1" customWidth="1"/>
    <col min="9977" max="9977" width="6.875" style="73" bestFit="1" customWidth="1"/>
    <col min="9978" max="9978" width="6.125" style="73" bestFit="1" customWidth="1"/>
    <col min="9979" max="9979" width="6.625" style="73" bestFit="1" customWidth="1"/>
    <col min="9980" max="9981" width="9.375" style="73" customWidth="1"/>
    <col min="9982" max="10230" width="9" style="73"/>
    <col min="10231" max="10231" width="29.625" style="73" customWidth="1"/>
    <col min="10232" max="10232" width="9" style="73" bestFit="1" customWidth="1"/>
    <col min="10233" max="10233" width="6.875" style="73" bestFit="1" customWidth="1"/>
    <col min="10234" max="10234" width="6.125" style="73" bestFit="1" customWidth="1"/>
    <col min="10235" max="10235" width="6.625" style="73" bestFit="1" customWidth="1"/>
    <col min="10236" max="10237" width="9.375" style="73" customWidth="1"/>
    <col min="10238" max="10486" width="9" style="73"/>
    <col min="10487" max="10487" width="29.625" style="73" customWidth="1"/>
    <col min="10488" max="10488" width="9" style="73" bestFit="1" customWidth="1"/>
    <col min="10489" max="10489" width="6.875" style="73" bestFit="1" customWidth="1"/>
    <col min="10490" max="10490" width="6.125" style="73" bestFit="1" customWidth="1"/>
    <col min="10491" max="10491" width="6.625" style="73" bestFit="1" customWidth="1"/>
    <col min="10492" max="10493" width="9.375" style="73" customWidth="1"/>
    <col min="10494" max="10742" width="9" style="73"/>
    <col min="10743" max="10743" width="29.625" style="73" customWidth="1"/>
    <col min="10744" max="10744" width="9" style="73" bestFit="1" customWidth="1"/>
    <col min="10745" max="10745" width="6.875" style="73" bestFit="1" customWidth="1"/>
    <col min="10746" max="10746" width="6.125" style="73" bestFit="1" customWidth="1"/>
    <col min="10747" max="10747" width="6.625" style="73" bestFit="1" customWidth="1"/>
    <col min="10748" max="10749" width="9.375" style="73" customWidth="1"/>
    <col min="10750" max="10998" width="9" style="73"/>
    <col min="10999" max="10999" width="29.625" style="73" customWidth="1"/>
    <col min="11000" max="11000" width="9" style="73" bestFit="1" customWidth="1"/>
    <col min="11001" max="11001" width="6.875" style="73" bestFit="1" customWidth="1"/>
    <col min="11002" max="11002" width="6.125" style="73" bestFit="1" customWidth="1"/>
    <col min="11003" max="11003" width="6.625" style="73" bestFit="1" customWidth="1"/>
    <col min="11004" max="11005" width="9.375" style="73" customWidth="1"/>
    <col min="11006" max="11254" width="9" style="73"/>
    <col min="11255" max="11255" width="29.625" style="73" customWidth="1"/>
    <col min="11256" max="11256" width="9" style="73" bestFit="1" customWidth="1"/>
    <col min="11257" max="11257" width="6.875" style="73" bestFit="1" customWidth="1"/>
    <col min="11258" max="11258" width="6.125" style="73" bestFit="1" customWidth="1"/>
    <col min="11259" max="11259" width="6.625" style="73" bestFit="1" customWidth="1"/>
    <col min="11260" max="11261" width="9.375" style="73" customWidth="1"/>
    <col min="11262" max="11510" width="9" style="73"/>
    <col min="11511" max="11511" width="29.625" style="73" customWidth="1"/>
    <col min="11512" max="11512" width="9" style="73" bestFit="1" customWidth="1"/>
    <col min="11513" max="11513" width="6.875" style="73" bestFit="1" customWidth="1"/>
    <col min="11514" max="11514" width="6.125" style="73" bestFit="1" customWidth="1"/>
    <col min="11515" max="11515" width="6.625" style="73" bestFit="1" customWidth="1"/>
    <col min="11516" max="11517" width="9.375" style="73" customWidth="1"/>
    <col min="11518" max="11766" width="9" style="73"/>
    <col min="11767" max="11767" width="29.625" style="73" customWidth="1"/>
    <col min="11768" max="11768" width="9" style="73" bestFit="1" customWidth="1"/>
    <col min="11769" max="11769" width="6.875" style="73" bestFit="1" customWidth="1"/>
    <col min="11770" max="11770" width="6.125" style="73" bestFit="1" customWidth="1"/>
    <col min="11771" max="11771" width="6.625" style="73" bestFit="1" customWidth="1"/>
    <col min="11772" max="11773" width="9.375" style="73" customWidth="1"/>
    <col min="11774" max="12022" width="9" style="73"/>
    <col min="12023" max="12023" width="29.625" style="73" customWidth="1"/>
    <col min="12024" max="12024" width="9" style="73" bestFit="1" customWidth="1"/>
    <col min="12025" max="12025" width="6.875" style="73" bestFit="1" customWidth="1"/>
    <col min="12026" max="12026" width="6.125" style="73" bestFit="1" customWidth="1"/>
    <col min="12027" max="12027" width="6.625" style="73" bestFit="1" customWidth="1"/>
    <col min="12028" max="12029" width="9.375" style="73" customWidth="1"/>
    <col min="12030" max="12278" width="9" style="73"/>
    <col min="12279" max="12279" width="29.625" style="73" customWidth="1"/>
    <col min="12280" max="12280" width="9" style="73" bestFit="1" customWidth="1"/>
    <col min="12281" max="12281" width="6.875" style="73" bestFit="1" customWidth="1"/>
    <col min="12282" max="12282" width="6.125" style="73" bestFit="1" customWidth="1"/>
    <col min="12283" max="12283" width="6.625" style="73" bestFit="1" customWidth="1"/>
    <col min="12284" max="12285" width="9.375" style="73" customWidth="1"/>
    <col min="12286" max="12534" width="9" style="73"/>
    <col min="12535" max="12535" width="29.625" style="73" customWidth="1"/>
    <col min="12536" max="12536" width="9" style="73" bestFit="1" customWidth="1"/>
    <col min="12537" max="12537" width="6.875" style="73" bestFit="1" customWidth="1"/>
    <col min="12538" max="12538" width="6.125" style="73" bestFit="1" customWidth="1"/>
    <col min="12539" max="12539" width="6.625" style="73" bestFit="1" customWidth="1"/>
    <col min="12540" max="12541" width="9.375" style="73" customWidth="1"/>
    <col min="12542" max="12790" width="9" style="73"/>
    <col min="12791" max="12791" width="29.625" style="73" customWidth="1"/>
    <col min="12792" max="12792" width="9" style="73" bestFit="1" customWidth="1"/>
    <col min="12793" max="12793" width="6.875" style="73" bestFit="1" customWidth="1"/>
    <col min="12794" max="12794" width="6.125" style="73" bestFit="1" customWidth="1"/>
    <col min="12795" max="12795" width="6.625" style="73" bestFit="1" customWidth="1"/>
    <col min="12796" max="12797" width="9.375" style="73" customWidth="1"/>
    <col min="12798" max="13046" width="9" style="73"/>
    <col min="13047" max="13047" width="29.625" style="73" customWidth="1"/>
    <col min="13048" max="13048" width="9" style="73" bestFit="1" customWidth="1"/>
    <col min="13049" max="13049" width="6.875" style="73" bestFit="1" customWidth="1"/>
    <col min="13050" max="13050" width="6.125" style="73" bestFit="1" customWidth="1"/>
    <col min="13051" max="13051" width="6.625" style="73" bestFit="1" customWidth="1"/>
    <col min="13052" max="13053" width="9.375" style="73" customWidth="1"/>
    <col min="13054" max="13302" width="9" style="73"/>
    <col min="13303" max="13303" width="29.625" style="73" customWidth="1"/>
    <col min="13304" max="13304" width="9" style="73" bestFit="1" customWidth="1"/>
    <col min="13305" max="13305" width="6.875" style="73" bestFit="1" customWidth="1"/>
    <col min="13306" max="13306" width="6.125" style="73" bestFit="1" customWidth="1"/>
    <col min="13307" max="13307" width="6.625" style="73" bestFit="1" customWidth="1"/>
    <col min="13308" max="13309" width="9.375" style="73" customWidth="1"/>
    <col min="13310" max="13558" width="9" style="73"/>
    <col min="13559" max="13559" width="29.625" style="73" customWidth="1"/>
    <col min="13560" max="13560" width="9" style="73" bestFit="1" customWidth="1"/>
    <col min="13561" max="13561" width="6.875" style="73" bestFit="1" customWidth="1"/>
    <col min="13562" max="13562" width="6.125" style="73" bestFit="1" customWidth="1"/>
    <col min="13563" max="13563" width="6.625" style="73" bestFit="1" customWidth="1"/>
    <col min="13564" max="13565" width="9.375" style="73" customWidth="1"/>
    <col min="13566" max="13814" width="9" style="73"/>
    <col min="13815" max="13815" width="29.625" style="73" customWidth="1"/>
    <col min="13816" max="13816" width="9" style="73" bestFit="1" customWidth="1"/>
    <col min="13817" max="13817" width="6.875" style="73" bestFit="1" customWidth="1"/>
    <col min="13818" max="13818" width="6.125" style="73" bestFit="1" customWidth="1"/>
    <col min="13819" max="13819" width="6.625" style="73" bestFit="1" customWidth="1"/>
    <col min="13820" max="13821" width="9.375" style="73" customWidth="1"/>
    <col min="13822" max="14070" width="9" style="73"/>
    <col min="14071" max="14071" width="29.625" style="73" customWidth="1"/>
    <col min="14072" max="14072" width="9" style="73" bestFit="1" customWidth="1"/>
    <col min="14073" max="14073" width="6.875" style="73" bestFit="1" customWidth="1"/>
    <col min="14074" max="14074" width="6.125" style="73" bestFit="1" customWidth="1"/>
    <col min="14075" max="14075" width="6.625" style="73" bestFit="1" customWidth="1"/>
    <col min="14076" max="14077" width="9.375" style="73" customWidth="1"/>
    <col min="14078" max="14326" width="9" style="73"/>
    <col min="14327" max="14327" width="29.625" style="73" customWidth="1"/>
    <col min="14328" max="14328" width="9" style="73" bestFit="1" customWidth="1"/>
    <col min="14329" max="14329" width="6.875" style="73" bestFit="1" customWidth="1"/>
    <col min="14330" max="14330" width="6.125" style="73" bestFit="1" customWidth="1"/>
    <col min="14331" max="14331" width="6.625" style="73" bestFit="1" customWidth="1"/>
    <col min="14332" max="14333" width="9.375" style="73" customWidth="1"/>
    <col min="14334" max="14582" width="9" style="73"/>
    <col min="14583" max="14583" width="29.625" style="73" customWidth="1"/>
    <col min="14584" max="14584" width="9" style="73" bestFit="1" customWidth="1"/>
    <col min="14585" max="14585" width="6.875" style="73" bestFit="1" customWidth="1"/>
    <col min="14586" max="14586" width="6.125" style="73" bestFit="1" customWidth="1"/>
    <col min="14587" max="14587" width="6.625" style="73" bestFit="1" customWidth="1"/>
    <col min="14588" max="14589" width="9.375" style="73" customWidth="1"/>
    <col min="14590" max="14838" width="9" style="73"/>
    <col min="14839" max="14839" width="29.625" style="73" customWidth="1"/>
    <col min="14840" max="14840" width="9" style="73" bestFit="1" customWidth="1"/>
    <col min="14841" max="14841" width="6.875" style="73" bestFit="1" customWidth="1"/>
    <col min="14842" max="14842" width="6.125" style="73" bestFit="1" customWidth="1"/>
    <col min="14843" max="14843" width="6.625" style="73" bestFit="1" customWidth="1"/>
    <col min="14844" max="14845" width="9.375" style="73" customWidth="1"/>
    <col min="14846" max="15094" width="9" style="73"/>
    <col min="15095" max="15095" width="29.625" style="73" customWidth="1"/>
    <col min="15096" max="15096" width="9" style="73" bestFit="1" customWidth="1"/>
    <col min="15097" max="15097" width="6.875" style="73" bestFit="1" customWidth="1"/>
    <col min="15098" max="15098" width="6.125" style="73" bestFit="1" customWidth="1"/>
    <col min="15099" max="15099" width="6.625" style="73" bestFit="1" customWidth="1"/>
    <col min="15100" max="15101" width="9.375" style="73" customWidth="1"/>
    <col min="15102" max="15350" width="9" style="73"/>
    <col min="15351" max="15351" width="29.625" style="73" customWidth="1"/>
    <col min="15352" max="15352" width="9" style="73" bestFit="1" customWidth="1"/>
    <col min="15353" max="15353" width="6.875" style="73" bestFit="1" customWidth="1"/>
    <col min="15354" max="15354" width="6.125" style="73" bestFit="1" customWidth="1"/>
    <col min="15355" max="15355" width="6.625" style="73" bestFit="1" customWidth="1"/>
    <col min="15356" max="15357" width="9.375" style="73" customWidth="1"/>
    <col min="15358" max="15606" width="9" style="73"/>
    <col min="15607" max="15607" width="29.625" style="73" customWidth="1"/>
    <col min="15608" max="15608" width="9" style="73" bestFit="1" customWidth="1"/>
    <col min="15609" max="15609" width="6.875" style="73" bestFit="1" customWidth="1"/>
    <col min="15610" max="15610" width="6.125" style="73" bestFit="1" customWidth="1"/>
    <col min="15611" max="15611" width="6.625" style="73" bestFit="1" customWidth="1"/>
    <col min="15612" max="15613" width="9.375" style="73" customWidth="1"/>
    <col min="15614" max="15862" width="9" style="73"/>
    <col min="15863" max="15863" width="29.625" style="73" customWidth="1"/>
    <col min="15864" max="15864" width="9" style="73" bestFit="1" customWidth="1"/>
    <col min="15865" max="15865" width="6.875" style="73" bestFit="1" customWidth="1"/>
    <col min="15866" max="15866" width="6.125" style="73" bestFit="1" customWidth="1"/>
    <col min="15867" max="15867" width="6.625" style="73" bestFit="1" customWidth="1"/>
    <col min="15868" max="15869" width="9.375" style="73" customWidth="1"/>
    <col min="15870" max="16118" width="9" style="73"/>
    <col min="16119" max="16119" width="29.625" style="73" customWidth="1"/>
    <col min="16120" max="16120" width="9" style="73" bestFit="1" customWidth="1"/>
    <col min="16121" max="16121" width="6.875" style="73" bestFit="1" customWidth="1"/>
    <col min="16122" max="16122" width="6.125" style="73" bestFit="1" customWidth="1"/>
    <col min="16123" max="16123" width="6.625" style="73" bestFit="1" customWidth="1"/>
    <col min="16124" max="16125" width="9.375" style="73" customWidth="1"/>
    <col min="16126" max="16384" width="9" style="73"/>
  </cols>
  <sheetData>
    <row r="1" spans="1:8" ht="24" customHeight="1">
      <c r="A1" s="70" t="s">
        <v>624</v>
      </c>
      <c r="B1" s="92"/>
      <c r="C1" s="92"/>
      <c r="D1" s="92"/>
      <c r="E1" s="92"/>
      <c r="F1" s="92"/>
      <c r="G1" s="92"/>
      <c r="H1" s="542"/>
    </row>
    <row r="2" spans="1:8" ht="20.100000000000001" customHeight="1">
      <c r="A2" s="71" t="s">
        <v>625</v>
      </c>
      <c r="B2" s="93"/>
      <c r="H2" s="542"/>
    </row>
    <row r="3" spans="1:8" ht="20.100000000000001" customHeight="1">
      <c r="A3" s="617"/>
      <c r="B3" s="617"/>
      <c r="G3" s="618"/>
      <c r="H3" s="542"/>
    </row>
    <row r="4" spans="1:8" ht="18" customHeight="1">
      <c r="A4" s="619"/>
      <c r="B4" s="440" t="s">
        <v>91</v>
      </c>
      <c r="C4" s="440" t="s">
        <v>32</v>
      </c>
      <c r="D4" s="440" t="s">
        <v>92</v>
      </c>
      <c r="E4" s="440" t="s">
        <v>94</v>
      </c>
      <c r="F4" s="870" t="s">
        <v>409</v>
      </c>
      <c r="G4" s="871"/>
      <c r="H4" s="542"/>
    </row>
    <row r="5" spans="1:8" ht="18" customHeight="1">
      <c r="A5" s="617"/>
      <c r="B5" s="441" t="s">
        <v>96</v>
      </c>
      <c r="C5" s="441" t="s">
        <v>63</v>
      </c>
      <c r="D5" s="442" t="s">
        <v>97</v>
      </c>
      <c r="E5" s="441" t="s">
        <v>60</v>
      </c>
      <c r="F5" s="441" t="s">
        <v>151</v>
      </c>
      <c r="G5" s="441" t="s">
        <v>60</v>
      </c>
      <c r="H5" s="542"/>
    </row>
    <row r="6" spans="1:8" ht="18" customHeight="1">
      <c r="A6" s="617"/>
      <c r="B6" s="443"/>
      <c r="C6" s="443" t="s">
        <v>512</v>
      </c>
      <c r="D6" s="443" t="s">
        <v>512</v>
      </c>
      <c r="E6" s="443" t="s">
        <v>512</v>
      </c>
      <c r="F6" s="443" t="s">
        <v>512</v>
      </c>
      <c r="G6" s="443" t="s">
        <v>512</v>
      </c>
      <c r="H6" s="542"/>
    </row>
    <row r="7" spans="1:8" ht="18" customHeight="1">
      <c r="A7" s="617"/>
      <c r="B7" s="620"/>
      <c r="C7" s="621"/>
      <c r="D7" s="621"/>
      <c r="E7" s="621"/>
      <c r="F7" s="621"/>
      <c r="G7" s="621"/>
      <c r="H7" s="542"/>
    </row>
    <row r="8" spans="1:8" ht="18" customHeight="1">
      <c r="A8" s="622" t="s">
        <v>100</v>
      </c>
      <c r="B8" s="623" t="s">
        <v>59</v>
      </c>
      <c r="C8" s="624">
        <v>3170.3621489867</v>
      </c>
      <c r="D8" s="624">
        <v>3476.6663616197197</v>
      </c>
      <c r="E8" s="625">
        <v>34439.699999999997</v>
      </c>
      <c r="F8" s="624">
        <v>116.76252380643383</v>
      </c>
      <c r="G8" s="624">
        <v>112.24145732445352</v>
      </c>
      <c r="H8" s="543"/>
    </row>
    <row r="9" spans="1:8" ht="18" customHeight="1">
      <c r="A9" s="622" t="s">
        <v>101</v>
      </c>
      <c r="B9" s="623" t="s">
        <v>105</v>
      </c>
      <c r="C9" s="626">
        <v>945</v>
      </c>
      <c r="D9" s="626">
        <v>841.09999999999991</v>
      </c>
      <c r="E9" s="625">
        <v>8453</v>
      </c>
      <c r="F9" s="624">
        <v>87.7974947807935</v>
      </c>
      <c r="G9" s="624">
        <v>92.992739273927413</v>
      </c>
      <c r="H9" s="543"/>
    </row>
    <row r="10" spans="1:8" ht="18" customHeight="1">
      <c r="A10" s="622" t="s">
        <v>102</v>
      </c>
      <c r="B10" s="623" t="s">
        <v>519</v>
      </c>
      <c r="C10" s="626">
        <v>835</v>
      </c>
      <c r="D10" s="627">
        <v>715</v>
      </c>
      <c r="E10" s="625">
        <v>7754.8</v>
      </c>
      <c r="F10" s="624">
        <v>81.527936145952012</v>
      </c>
      <c r="G10" s="624">
        <v>101.90210249671485</v>
      </c>
      <c r="H10" s="543"/>
    </row>
    <row r="11" spans="1:8" ht="18" customHeight="1">
      <c r="A11" s="622" t="s">
        <v>103</v>
      </c>
      <c r="B11" s="623" t="s">
        <v>59</v>
      </c>
      <c r="C11" s="628">
        <v>77.93029700000001</v>
      </c>
      <c r="D11" s="626">
        <v>58.432173480000003</v>
      </c>
      <c r="E11" s="625">
        <v>740.6</v>
      </c>
      <c r="F11" s="624">
        <v>87.317157053140775</v>
      </c>
      <c r="G11" s="624">
        <v>111.41586018490437</v>
      </c>
      <c r="H11" s="543"/>
    </row>
    <row r="12" spans="1:8" ht="18" customHeight="1">
      <c r="A12" s="622" t="s">
        <v>490</v>
      </c>
      <c r="B12" s="623" t="s">
        <v>105</v>
      </c>
      <c r="C12" s="628">
        <v>1041.6443302580001</v>
      </c>
      <c r="D12" s="627">
        <v>1044.31</v>
      </c>
      <c r="E12" s="625">
        <v>8922.9</v>
      </c>
      <c r="F12" s="624">
        <v>122.18749983838948</v>
      </c>
      <c r="G12" s="624">
        <v>140.27063568613812</v>
      </c>
      <c r="H12" s="543"/>
    </row>
    <row r="13" spans="1:8" ht="18" customHeight="1">
      <c r="A13" s="622" t="s">
        <v>491</v>
      </c>
      <c r="B13" s="623" t="s">
        <v>105</v>
      </c>
      <c r="C13" s="624">
        <v>110.14100000000001</v>
      </c>
      <c r="D13" s="624">
        <v>117.5</v>
      </c>
      <c r="E13" s="625">
        <v>1021.9</v>
      </c>
      <c r="F13" s="624">
        <v>104.50203667799143</v>
      </c>
      <c r="G13" s="629">
        <v>106.70544772597223</v>
      </c>
      <c r="H13" s="543"/>
    </row>
    <row r="14" spans="1:8" ht="18" customHeight="1">
      <c r="A14" s="622" t="s">
        <v>104</v>
      </c>
      <c r="B14" s="623" t="s">
        <v>105</v>
      </c>
      <c r="C14" s="624">
        <v>275.24542408943387</v>
      </c>
      <c r="D14" s="624">
        <v>278.0594989636931</v>
      </c>
      <c r="E14" s="625">
        <v>2306.5</v>
      </c>
      <c r="F14" s="624">
        <v>110.242219391571</v>
      </c>
      <c r="G14" s="624">
        <v>109.41163468031712</v>
      </c>
      <c r="H14" s="543"/>
    </row>
    <row r="15" spans="1:8" ht="18" customHeight="1">
      <c r="A15" s="622" t="s">
        <v>106</v>
      </c>
      <c r="B15" s="623" t="s">
        <v>107</v>
      </c>
      <c r="C15" s="624">
        <v>148.50375749393299</v>
      </c>
      <c r="D15" s="624">
        <v>145.20727671611422</v>
      </c>
      <c r="E15" s="625">
        <v>1214</v>
      </c>
      <c r="F15" s="624">
        <v>109.12354688992301</v>
      </c>
      <c r="G15" s="624">
        <v>106.58101385578173</v>
      </c>
      <c r="H15" s="543"/>
    </row>
    <row r="16" spans="1:8" ht="18" customHeight="1">
      <c r="A16" s="622" t="s">
        <v>108</v>
      </c>
      <c r="B16" s="623" t="s">
        <v>59</v>
      </c>
      <c r="C16" s="624">
        <v>10.176791004723951</v>
      </c>
      <c r="D16" s="624">
        <v>10.641620523751842</v>
      </c>
      <c r="E16" s="625">
        <v>94.3</v>
      </c>
      <c r="F16" s="624">
        <v>104.53414597829497</v>
      </c>
      <c r="G16" s="624">
        <v>101.06358816134215</v>
      </c>
      <c r="H16" s="543"/>
    </row>
    <row r="17" spans="1:8" ht="18" customHeight="1">
      <c r="A17" s="622" t="s">
        <v>109</v>
      </c>
      <c r="B17" s="623" t="s">
        <v>105</v>
      </c>
      <c r="C17" s="630">
        <v>0</v>
      </c>
      <c r="D17" s="630">
        <v>7.61</v>
      </c>
      <c r="E17" s="625">
        <v>1092</v>
      </c>
      <c r="F17" s="624">
        <v>304.39999999999998</v>
      </c>
      <c r="G17" s="624">
        <v>84.204704080221575</v>
      </c>
      <c r="H17" s="543"/>
    </row>
    <row r="18" spans="1:8" ht="18" customHeight="1">
      <c r="A18" s="622" t="s">
        <v>110</v>
      </c>
      <c r="B18" s="623" t="s">
        <v>105</v>
      </c>
      <c r="C18" s="624">
        <v>26.210378759027098</v>
      </c>
      <c r="D18" s="624">
        <v>30.5772189487299</v>
      </c>
      <c r="E18" s="625">
        <v>241.6</v>
      </c>
      <c r="F18" s="624">
        <v>108.17031257922392</v>
      </c>
      <c r="G18" s="624">
        <v>107.93488976354865</v>
      </c>
      <c r="H18" s="543"/>
    </row>
    <row r="19" spans="1:8" ht="18" customHeight="1">
      <c r="A19" s="622" t="s">
        <v>111</v>
      </c>
      <c r="B19" s="623" t="s">
        <v>105</v>
      </c>
      <c r="C19" s="624">
        <v>1022.2213032447063</v>
      </c>
      <c r="D19" s="624">
        <v>1036.4606297737278</v>
      </c>
      <c r="E19" s="625">
        <v>9406.6</v>
      </c>
      <c r="F19" s="624">
        <v>102.22041175257898</v>
      </c>
      <c r="G19" s="624">
        <v>100.13589483179963</v>
      </c>
      <c r="H19" s="543"/>
    </row>
    <row r="20" spans="1:8" ht="18" customHeight="1">
      <c r="A20" s="622" t="s">
        <v>112</v>
      </c>
      <c r="B20" s="623" t="s">
        <v>105</v>
      </c>
      <c r="C20" s="624">
        <v>603.11228058091694</v>
      </c>
      <c r="D20" s="624">
        <v>604.40023298286792</v>
      </c>
      <c r="E20" s="625">
        <v>5156.2</v>
      </c>
      <c r="F20" s="624">
        <v>114.83555743644401</v>
      </c>
      <c r="G20" s="624">
        <v>114.0319909547563</v>
      </c>
      <c r="H20" s="543"/>
    </row>
    <row r="21" spans="1:8" ht="18" customHeight="1">
      <c r="A21" s="622" t="s">
        <v>113</v>
      </c>
      <c r="B21" s="623" t="s">
        <v>107</v>
      </c>
      <c r="C21" s="630">
        <v>461.04174811567157</v>
      </c>
      <c r="D21" s="630">
        <v>456.33124385117679</v>
      </c>
      <c r="E21" s="625">
        <v>3752.5</v>
      </c>
      <c r="F21" s="624">
        <v>111.82153065089169</v>
      </c>
      <c r="G21" s="624">
        <v>111.02507233086077</v>
      </c>
      <c r="H21" s="543"/>
    </row>
    <row r="22" spans="1:8" ht="21" customHeight="1">
      <c r="A22" s="631" t="s">
        <v>114</v>
      </c>
      <c r="B22" s="623" t="s">
        <v>115</v>
      </c>
      <c r="C22" s="624">
        <v>582.11561485486766</v>
      </c>
      <c r="D22" s="624">
        <v>571.25178034481291</v>
      </c>
      <c r="E22" s="625">
        <v>4555.3</v>
      </c>
      <c r="F22" s="624">
        <v>107.63488332658699</v>
      </c>
      <c r="G22" s="624">
        <v>103.97309361159657</v>
      </c>
      <c r="H22" s="543"/>
    </row>
    <row r="23" spans="1:8" ht="18" customHeight="1">
      <c r="A23" s="631" t="s">
        <v>116</v>
      </c>
      <c r="B23" s="623" t="s">
        <v>520</v>
      </c>
      <c r="C23" s="624">
        <v>60.3522984525247</v>
      </c>
      <c r="D23" s="624">
        <v>62.70521818111628</v>
      </c>
      <c r="E23" s="625">
        <v>475.6</v>
      </c>
      <c r="F23" s="624">
        <v>130.600484575411</v>
      </c>
      <c r="G23" s="624">
        <v>112.81343380058408</v>
      </c>
      <c r="H23" s="543"/>
    </row>
    <row r="24" spans="1:8" ht="27" customHeight="1">
      <c r="A24" s="632" t="s">
        <v>117</v>
      </c>
      <c r="B24" s="623" t="s">
        <v>105</v>
      </c>
      <c r="C24" s="624">
        <v>102.85491448639827</v>
      </c>
      <c r="D24" s="624">
        <v>103.34848668088208</v>
      </c>
      <c r="E24" s="625">
        <v>881.2</v>
      </c>
      <c r="F24" s="624">
        <v>100.53032843164101</v>
      </c>
      <c r="G24" s="624">
        <v>107.60885944380105</v>
      </c>
      <c r="H24" s="543"/>
    </row>
    <row r="25" spans="1:8" ht="18" customHeight="1">
      <c r="A25" s="622" t="s">
        <v>118</v>
      </c>
      <c r="B25" s="623" t="s">
        <v>119</v>
      </c>
      <c r="C25" s="624">
        <v>438.98893793701757</v>
      </c>
      <c r="D25" s="624">
        <v>454.9631820689807</v>
      </c>
      <c r="E25" s="625">
        <v>3791.4</v>
      </c>
      <c r="F25" s="624">
        <v>113.400363972254</v>
      </c>
      <c r="G25" s="624">
        <v>108.78737351695986</v>
      </c>
      <c r="H25" s="543"/>
    </row>
    <row r="26" spans="1:8" ht="18" customHeight="1">
      <c r="A26" s="633" t="s">
        <v>120</v>
      </c>
      <c r="B26" s="623" t="s">
        <v>121</v>
      </c>
      <c r="C26" s="624">
        <v>23.575222665360627</v>
      </c>
      <c r="D26" s="624">
        <v>26.535834860546132</v>
      </c>
      <c r="E26" s="625">
        <v>209.89999999999998</v>
      </c>
      <c r="F26" s="624">
        <v>106.06171470805698</v>
      </c>
      <c r="G26" s="624">
        <v>105.27788153207179</v>
      </c>
      <c r="H26" s="543"/>
    </row>
    <row r="27" spans="1:8" ht="18" customHeight="1">
      <c r="A27" s="622" t="s">
        <v>122</v>
      </c>
      <c r="B27" s="623" t="s">
        <v>59</v>
      </c>
      <c r="C27" s="634">
        <v>184.67948647093638</v>
      </c>
      <c r="D27" s="624">
        <v>139.3921111284416</v>
      </c>
      <c r="E27" s="625">
        <v>1660.4</v>
      </c>
      <c r="F27" s="624">
        <v>82.216415246618141</v>
      </c>
      <c r="G27" s="624">
        <v>99.837815960258908</v>
      </c>
      <c r="H27" s="543"/>
    </row>
    <row r="28" spans="1:8" ht="18" customHeight="1">
      <c r="A28" s="622" t="s">
        <v>123</v>
      </c>
      <c r="B28" s="623" t="s">
        <v>105</v>
      </c>
      <c r="C28" s="624">
        <v>251.28994954875472</v>
      </c>
      <c r="D28" s="624">
        <v>255.14585548358042</v>
      </c>
      <c r="E28" s="625">
        <v>2154.5</v>
      </c>
      <c r="F28" s="624">
        <v>115.037603924889</v>
      </c>
      <c r="G28" s="624">
        <v>99.547805963619211</v>
      </c>
      <c r="H28" s="543"/>
    </row>
    <row r="29" spans="1:8" ht="18" customHeight="1">
      <c r="A29" s="622" t="s">
        <v>124</v>
      </c>
      <c r="B29" s="623" t="s">
        <v>105</v>
      </c>
      <c r="C29" s="624">
        <v>84.165698823086601</v>
      </c>
      <c r="D29" s="624">
        <v>86.579388956174299</v>
      </c>
      <c r="E29" s="625">
        <v>715.1</v>
      </c>
      <c r="F29" s="624">
        <v>108.65628672915402</v>
      </c>
      <c r="G29" s="624">
        <v>112.5554964451337</v>
      </c>
      <c r="H29" s="543"/>
    </row>
    <row r="30" spans="1:8" ht="18" customHeight="1">
      <c r="A30" s="622" t="s">
        <v>125</v>
      </c>
      <c r="B30" s="623" t="s">
        <v>126</v>
      </c>
      <c r="C30" s="624">
        <v>7.7227888173960695</v>
      </c>
      <c r="D30" s="624">
        <v>8.1788428495858394</v>
      </c>
      <c r="E30" s="625">
        <v>71.099999999999994</v>
      </c>
      <c r="F30" s="624">
        <v>111.90028333449651</v>
      </c>
      <c r="G30" s="624">
        <v>107.81059798292505</v>
      </c>
      <c r="H30" s="543"/>
    </row>
    <row r="31" spans="1:8" ht="18" customHeight="1">
      <c r="A31" s="622" t="s">
        <v>127</v>
      </c>
      <c r="B31" s="623" t="s">
        <v>59</v>
      </c>
      <c r="C31" s="624">
        <v>1741.1375140006339</v>
      </c>
      <c r="D31" s="624">
        <v>1694.8849061082835</v>
      </c>
      <c r="E31" s="625">
        <v>15501.9</v>
      </c>
      <c r="F31" s="624">
        <v>109.571429685171</v>
      </c>
      <c r="G31" s="624">
        <v>149.1201613421014</v>
      </c>
      <c r="H31" s="543"/>
    </row>
    <row r="32" spans="1:8" ht="18" customHeight="1">
      <c r="A32" s="631" t="s">
        <v>128</v>
      </c>
      <c r="B32" s="623" t="s">
        <v>105</v>
      </c>
      <c r="C32" s="624">
        <v>528.01712802763495</v>
      </c>
      <c r="D32" s="624">
        <v>538.63484685099525</v>
      </c>
      <c r="E32" s="625">
        <v>4661.8</v>
      </c>
      <c r="F32" s="624">
        <v>106.502929178963</v>
      </c>
      <c r="G32" s="624">
        <v>108.80315649600441</v>
      </c>
      <c r="H32" s="543"/>
    </row>
    <row r="33" spans="1:8" ht="18" customHeight="1">
      <c r="A33" s="622" t="s">
        <v>129</v>
      </c>
      <c r="B33" s="623" t="s">
        <v>105</v>
      </c>
      <c r="C33" s="624">
        <v>595.65821960102051</v>
      </c>
      <c r="D33" s="624">
        <v>640.7109886728723</v>
      </c>
      <c r="E33" s="625">
        <v>4966.3</v>
      </c>
      <c r="F33" s="624">
        <v>136.456923255215</v>
      </c>
      <c r="G33" s="624">
        <v>114.37320150598811</v>
      </c>
      <c r="H33" s="543"/>
    </row>
    <row r="34" spans="1:8" ht="18" customHeight="1">
      <c r="A34" s="622" t="s">
        <v>130</v>
      </c>
      <c r="B34" s="623" t="s">
        <v>119</v>
      </c>
      <c r="C34" s="630">
        <v>22.064529</v>
      </c>
      <c r="D34" s="630">
        <v>22.295745</v>
      </c>
      <c r="E34" s="625">
        <v>175</v>
      </c>
      <c r="F34" s="624">
        <v>117.48462725894788</v>
      </c>
      <c r="G34" s="624">
        <v>112.17777911026157</v>
      </c>
      <c r="H34" s="543"/>
    </row>
    <row r="35" spans="1:8" ht="27.75" customHeight="1">
      <c r="A35" s="622" t="s">
        <v>492</v>
      </c>
      <c r="B35" s="635" t="s">
        <v>521</v>
      </c>
      <c r="C35" s="629">
        <v>39.598217362559595</v>
      </c>
      <c r="D35" s="629">
        <v>42.119012693757803</v>
      </c>
      <c r="E35" s="630">
        <v>216.8</v>
      </c>
      <c r="F35" s="624">
        <v>102.93865856962982</v>
      </c>
      <c r="G35" s="624">
        <v>88.871956140548505</v>
      </c>
      <c r="H35" s="543"/>
    </row>
    <row r="36" spans="1:8" ht="18" customHeight="1">
      <c r="A36" s="622" t="s">
        <v>131</v>
      </c>
      <c r="B36" s="623" t="s">
        <v>132</v>
      </c>
      <c r="C36" s="624">
        <v>1583.2818433465202</v>
      </c>
      <c r="D36" s="624">
        <v>1693.3665487865401</v>
      </c>
      <c r="E36" s="625">
        <v>11423.1</v>
      </c>
      <c r="F36" s="624">
        <v>117.2032891423767</v>
      </c>
      <c r="G36" s="624">
        <v>119.33862864622765</v>
      </c>
      <c r="H36" s="543"/>
    </row>
    <row r="37" spans="1:8" ht="18" customHeight="1">
      <c r="A37" s="622" t="s">
        <v>133</v>
      </c>
      <c r="B37" s="623" t="s">
        <v>134</v>
      </c>
      <c r="C37" s="630">
        <v>29.888596568084225</v>
      </c>
      <c r="D37" s="630">
        <v>28.16140972222815</v>
      </c>
      <c r="E37" s="625">
        <v>243.3</v>
      </c>
      <c r="F37" s="624">
        <v>94.758622307634312</v>
      </c>
      <c r="G37" s="624">
        <v>108.34113171309512</v>
      </c>
      <c r="H37" s="543"/>
    </row>
    <row r="38" spans="1:8" ht="18" customHeight="1">
      <c r="A38" s="622" t="s">
        <v>135</v>
      </c>
      <c r="B38" s="623" t="s">
        <v>105</v>
      </c>
      <c r="C38" s="624">
        <v>262.93030665626475</v>
      </c>
      <c r="D38" s="624">
        <v>252.96706802922355</v>
      </c>
      <c r="E38" s="625">
        <v>2316.1999999999998</v>
      </c>
      <c r="F38" s="624">
        <v>82.251057425367605</v>
      </c>
      <c r="G38" s="624">
        <v>90.598297820225739</v>
      </c>
      <c r="H38" s="543"/>
    </row>
    <row r="39" spans="1:8" ht="15">
      <c r="A39" s="622" t="s">
        <v>136</v>
      </c>
      <c r="B39" s="623" t="s">
        <v>137</v>
      </c>
      <c r="C39" s="636">
        <v>20.327000000000002</v>
      </c>
      <c r="D39" s="636">
        <v>19.518000000000001</v>
      </c>
      <c r="E39" s="637">
        <v>171.4</v>
      </c>
      <c r="F39" s="624">
        <v>109.95436876795672</v>
      </c>
      <c r="G39" s="624">
        <v>110.11393501271488</v>
      </c>
      <c r="H39" s="543"/>
    </row>
    <row r="40" spans="1:8" ht="15">
      <c r="A40" s="622" t="s">
        <v>138</v>
      </c>
      <c r="B40" s="623" t="s">
        <v>519</v>
      </c>
      <c r="C40" s="624">
        <v>289.79815500757519</v>
      </c>
      <c r="D40" s="624">
        <v>293.08887137733632</v>
      </c>
      <c r="E40" s="625">
        <v>2483.9</v>
      </c>
      <c r="F40" s="624">
        <v>109.34443965334599</v>
      </c>
      <c r="G40" s="624">
        <v>108.38181583251828</v>
      </c>
      <c r="H40" s="543"/>
    </row>
    <row r="41" spans="1:8" ht="15">
      <c r="A41" s="72"/>
      <c r="H41" s="543"/>
    </row>
    <row r="42" spans="1:8" ht="15">
      <c r="H42" s="543"/>
    </row>
    <row r="43" spans="1:8" ht="15">
      <c r="H43" s="543"/>
    </row>
    <row r="44" spans="1:8" ht="15">
      <c r="H44" s="543"/>
    </row>
    <row r="45" spans="1:8" ht="15">
      <c r="H45" s="543"/>
    </row>
    <row r="46" spans="1:8" ht="15">
      <c r="H46" s="543"/>
    </row>
    <row r="47" spans="1:8" ht="15">
      <c r="H47" s="543"/>
    </row>
    <row r="48" spans="1:8" ht="15">
      <c r="H48" s="543"/>
    </row>
    <row r="49" spans="1:8" ht="15">
      <c r="H49" s="543"/>
    </row>
    <row r="50" spans="1:8" ht="15">
      <c r="H50" s="543"/>
    </row>
    <row r="51" spans="1:8" ht="15">
      <c r="H51" s="543"/>
    </row>
    <row r="52" spans="1:8" ht="15">
      <c r="H52" s="542"/>
    </row>
    <row r="53" spans="1:8" ht="15">
      <c r="H53" s="542"/>
    </row>
    <row r="54" spans="1:8" ht="15">
      <c r="H54" s="542"/>
    </row>
    <row r="55" spans="1:8" ht="15">
      <c r="H55" s="542"/>
    </row>
    <row r="56" spans="1:8" ht="15">
      <c r="H56" s="542"/>
    </row>
    <row r="57" spans="1:8" ht="15">
      <c r="H57" s="542"/>
    </row>
    <row r="58" spans="1:8" ht="15">
      <c r="H58" s="542"/>
    </row>
    <row r="59" spans="1:8" ht="15">
      <c r="H59" s="542"/>
    </row>
    <row r="60" spans="1:8" ht="15">
      <c r="H60" s="542"/>
    </row>
    <row r="61" spans="1:8" ht="15">
      <c r="A61" s="542"/>
      <c r="B61" s="542"/>
      <c r="C61" s="542"/>
      <c r="D61" s="542"/>
      <c r="E61" s="542"/>
      <c r="F61" s="542"/>
      <c r="G61" s="542"/>
      <c r="H61" s="542"/>
    </row>
    <row r="62" spans="1:8" ht="15">
      <c r="A62" s="542"/>
      <c r="B62" s="542"/>
      <c r="C62" s="542"/>
      <c r="D62" s="542"/>
      <c r="E62" s="542"/>
      <c r="F62" s="542"/>
      <c r="G62" s="542"/>
      <c r="H62" s="542"/>
    </row>
    <row r="63" spans="1:8" ht="15">
      <c r="A63" s="542"/>
      <c r="B63" s="542"/>
      <c r="C63" s="542"/>
      <c r="D63" s="542"/>
      <c r="E63" s="542"/>
      <c r="F63" s="542"/>
      <c r="G63" s="542"/>
      <c r="H63" s="542"/>
    </row>
    <row r="64" spans="1:8" ht="15">
      <c r="A64" s="542"/>
      <c r="B64" s="542"/>
      <c r="C64" s="542"/>
      <c r="D64" s="542"/>
      <c r="E64" s="542"/>
      <c r="F64" s="542"/>
      <c r="G64" s="542"/>
      <c r="H64" s="542"/>
    </row>
    <row r="65" spans="1:8" ht="18" customHeight="1">
      <c r="A65" s="542"/>
      <c r="B65" s="542"/>
      <c r="C65" s="542"/>
      <c r="D65" s="542"/>
      <c r="E65" s="542"/>
      <c r="F65" s="542"/>
      <c r="G65" s="542"/>
      <c r="H65" s="542"/>
    </row>
    <row r="66" spans="1:8" ht="18" customHeight="1">
      <c r="A66" s="542"/>
      <c r="B66" s="542"/>
      <c r="C66" s="542"/>
      <c r="D66" s="542"/>
      <c r="E66" s="542"/>
      <c r="F66" s="542"/>
      <c r="G66" s="542"/>
      <c r="H66" s="542"/>
    </row>
    <row r="67" spans="1:8" ht="18" customHeight="1">
      <c r="A67" s="542"/>
      <c r="B67" s="542"/>
      <c r="C67" s="542"/>
      <c r="D67" s="542"/>
      <c r="E67" s="542"/>
      <c r="F67" s="542"/>
      <c r="G67" s="542"/>
      <c r="H67" s="542"/>
    </row>
    <row r="68" spans="1:8" ht="18" customHeight="1">
      <c r="A68" s="542"/>
      <c r="B68" s="542"/>
      <c r="C68" s="542"/>
      <c r="D68" s="542"/>
      <c r="E68" s="542"/>
      <c r="F68" s="542"/>
      <c r="G68" s="542"/>
      <c r="H68" s="542"/>
    </row>
    <row r="69" spans="1:8" ht="18" customHeight="1">
      <c r="A69" s="542"/>
      <c r="B69" s="542"/>
      <c r="C69" s="542"/>
      <c r="D69" s="542"/>
      <c r="E69" s="542"/>
      <c r="F69" s="542"/>
      <c r="G69" s="542"/>
      <c r="H69" s="542"/>
    </row>
    <row r="70" spans="1:8" ht="18" customHeight="1">
      <c r="A70" s="542"/>
      <c r="B70" s="542"/>
      <c r="C70" s="542"/>
      <c r="D70" s="542"/>
      <c r="E70" s="542"/>
      <c r="F70" s="542"/>
      <c r="G70" s="542"/>
      <c r="H70" s="542"/>
    </row>
    <row r="71" spans="1:8" ht="18" customHeight="1">
      <c r="A71" s="542"/>
      <c r="B71" s="542"/>
      <c r="C71" s="542"/>
      <c r="D71" s="542"/>
      <c r="E71" s="542"/>
      <c r="F71" s="542"/>
      <c r="G71" s="542"/>
      <c r="H71" s="542"/>
    </row>
  </sheetData>
  <mergeCells count="1">
    <mergeCell ref="F4:G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77"/>
  <sheetViews>
    <sheetView workbookViewId="0"/>
  </sheetViews>
  <sheetFormatPr defaultRowHeight="18" customHeight="1"/>
  <cols>
    <col min="1" max="1" width="24.75" style="73" customWidth="1"/>
    <col min="2" max="2" width="10.75" style="73" customWidth="1"/>
    <col min="3" max="3" width="8" style="73" customWidth="1"/>
    <col min="4" max="4" width="8.25" style="73" customWidth="1"/>
    <col min="5" max="8" width="7.625" style="73" customWidth="1"/>
    <col min="9" max="247" width="9" style="73"/>
    <col min="248" max="248" width="29.625" style="73" customWidth="1"/>
    <col min="249" max="249" width="9" style="73" bestFit="1" customWidth="1"/>
    <col min="250" max="250" width="6.875" style="73" bestFit="1" customWidth="1"/>
    <col min="251" max="251" width="6.125" style="73" bestFit="1" customWidth="1"/>
    <col min="252" max="252" width="6.625" style="73" bestFit="1" customWidth="1"/>
    <col min="253" max="254" width="9.375" style="73" customWidth="1"/>
    <col min="255" max="503" width="9" style="73"/>
    <col min="504" max="504" width="29.625" style="73" customWidth="1"/>
    <col min="505" max="505" width="9" style="73" bestFit="1" customWidth="1"/>
    <col min="506" max="506" width="6.875" style="73" bestFit="1" customWidth="1"/>
    <col min="507" max="507" width="6.125" style="73" bestFit="1" customWidth="1"/>
    <col min="508" max="508" width="6.625" style="73" bestFit="1" customWidth="1"/>
    <col min="509" max="510" width="9.375" style="73" customWidth="1"/>
    <col min="511" max="759" width="9" style="73"/>
    <col min="760" max="760" width="29.625" style="73" customWidth="1"/>
    <col min="761" max="761" width="9" style="73" bestFit="1" customWidth="1"/>
    <col min="762" max="762" width="6.875" style="73" bestFit="1" customWidth="1"/>
    <col min="763" max="763" width="6.125" style="73" bestFit="1" customWidth="1"/>
    <col min="764" max="764" width="6.625" style="73" bestFit="1" customWidth="1"/>
    <col min="765" max="766" width="9.375" style="73" customWidth="1"/>
    <col min="767" max="1015" width="9" style="73"/>
    <col min="1016" max="1016" width="29.625" style="73" customWidth="1"/>
    <col min="1017" max="1017" width="9" style="73" bestFit="1" customWidth="1"/>
    <col min="1018" max="1018" width="6.875" style="73" bestFit="1" customWidth="1"/>
    <col min="1019" max="1019" width="6.125" style="73" bestFit="1" customWidth="1"/>
    <col min="1020" max="1020" width="6.625" style="73" bestFit="1" customWidth="1"/>
    <col min="1021" max="1022" width="9.375" style="73" customWidth="1"/>
    <col min="1023" max="1271" width="9" style="73"/>
    <col min="1272" max="1272" width="29.625" style="73" customWidth="1"/>
    <col min="1273" max="1273" width="9" style="73" bestFit="1" customWidth="1"/>
    <col min="1274" max="1274" width="6.875" style="73" bestFit="1" customWidth="1"/>
    <col min="1275" max="1275" width="6.125" style="73" bestFit="1" customWidth="1"/>
    <col min="1276" max="1276" width="6.625" style="73" bestFit="1" customWidth="1"/>
    <col min="1277" max="1278" width="9.375" style="73" customWidth="1"/>
    <col min="1279" max="1527" width="9" style="73"/>
    <col min="1528" max="1528" width="29.625" style="73" customWidth="1"/>
    <col min="1529" max="1529" width="9" style="73" bestFit="1" customWidth="1"/>
    <col min="1530" max="1530" width="6.875" style="73" bestFit="1" customWidth="1"/>
    <col min="1531" max="1531" width="6.125" style="73" bestFit="1" customWidth="1"/>
    <col min="1532" max="1532" width="6.625" style="73" bestFit="1" customWidth="1"/>
    <col min="1533" max="1534" width="9.375" style="73" customWidth="1"/>
    <col min="1535" max="1783" width="9" style="73"/>
    <col min="1784" max="1784" width="29.625" style="73" customWidth="1"/>
    <col min="1785" max="1785" width="9" style="73" bestFit="1" customWidth="1"/>
    <col min="1786" max="1786" width="6.875" style="73" bestFit="1" customWidth="1"/>
    <col min="1787" max="1787" width="6.125" style="73" bestFit="1" customWidth="1"/>
    <col min="1788" max="1788" width="6.625" style="73" bestFit="1" customWidth="1"/>
    <col min="1789" max="1790" width="9.375" style="73" customWidth="1"/>
    <col min="1791" max="2039" width="9" style="73"/>
    <col min="2040" max="2040" width="29.625" style="73" customWidth="1"/>
    <col min="2041" max="2041" width="9" style="73" bestFit="1" customWidth="1"/>
    <col min="2042" max="2042" width="6.875" style="73" bestFit="1" customWidth="1"/>
    <col min="2043" max="2043" width="6.125" style="73" bestFit="1" customWidth="1"/>
    <col min="2044" max="2044" width="6.625" style="73" bestFit="1" customWidth="1"/>
    <col min="2045" max="2046" width="9.375" style="73" customWidth="1"/>
    <col min="2047" max="2295" width="9" style="73"/>
    <col min="2296" max="2296" width="29.625" style="73" customWidth="1"/>
    <col min="2297" max="2297" width="9" style="73" bestFit="1" customWidth="1"/>
    <col min="2298" max="2298" width="6.875" style="73" bestFit="1" customWidth="1"/>
    <col min="2299" max="2299" width="6.125" style="73" bestFit="1" customWidth="1"/>
    <col min="2300" max="2300" width="6.625" style="73" bestFit="1" customWidth="1"/>
    <col min="2301" max="2302" width="9.375" style="73" customWidth="1"/>
    <col min="2303" max="2551" width="9" style="73"/>
    <col min="2552" max="2552" width="29.625" style="73" customWidth="1"/>
    <col min="2553" max="2553" width="9" style="73" bestFit="1" customWidth="1"/>
    <col min="2554" max="2554" width="6.875" style="73" bestFit="1" customWidth="1"/>
    <col min="2555" max="2555" width="6.125" style="73" bestFit="1" customWidth="1"/>
    <col min="2556" max="2556" width="6.625" style="73" bestFit="1" customWidth="1"/>
    <col min="2557" max="2558" width="9.375" style="73" customWidth="1"/>
    <col min="2559" max="2807" width="9" style="73"/>
    <col min="2808" max="2808" width="29.625" style="73" customWidth="1"/>
    <col min="2809" max="2809" width="9" style="73" bestFit="1" customWidth="1"/>
    <col min="2810" max="2810" width="6.875" style="73" bestFit="1" customWidth="1"/>
    <col min="2811" max="2811" width="6.125" style="73" bestFit="1" customWidth="1"/>
    <col min="2812" max="2812" width="6.625" style="73" bestFit="1" customWidth="1"/>
    <col min="2813" max="2814" width="9.375" style="73" customWidth="1"/>
    <col min="2815" max="3063" width="9" style="73"/>
    <col min="3064" max="3064" width="29.625" style="73" customWidth="1"/>
    <col min="3065" max="3065" width="9" style="73" bestFit="1" customWidth="1"/>
    <col min="3066" max="3066" width="6.875" style="73" bestFit="1" customWidth="1"/>
    <col min="3067" max="3067" width="6.125" style="73" bestFit="1" customWidth="1"/>
    <col min="3068" max="3068" width="6.625" style="73" bestFit="1" customWidth="1"/>
    <col min="3069" max="3070" width="9.375" style="73" customWidth="1"/>
    <col min="3071" max="3319" width="9" style="73"/>
    <col min="3320" max="3320" width="29.625" style="73" customWidth="1"/>
    <col min="3321" max="3321" width="9" style="73" bestFit="1" customWidth="1"/>
    <col min="3322" max="3322" width="6.875" style="73" bestFit="1" customWidth="1"/>
    <col min="3323" max="3323" width="6.125" style="73" bestFit="1" customWidth="1"/>
    <col min="3324" max="3324" width="6.625" style="73" bestFit="1" customWidth="1"/>
    <col min="3325" max="3326" width="9.375" style="73" customWidth="1"/>
    <col min="3327" max="3575" width="9" style="73"/>
    <col min="3576" max="3576" width="29.625" style="73" customWidth="1"/>
    <col min="3577" max="3577" width="9" style="73" bestFit="1" customWidth="1"/>
    <col min="3578" max="3578" width="6.875" style="73" bestFit="1" customWidth="1"/>
    <col min="3579" max="3579" width="6.125" style="73" bestFit="1" customWidth="1"/>
    <col min="3580" max="3580" width="6.625" style="73" bestFit="1" customWidth="1"/>
    <col min="3581" max="3582" width="9.375" style="73" customWidth="1"/>
    <col min="3583" max="3831" width="9" style="73"/>
    <col min="3832" max="3832" width="29.625" style="73" customWidth="1"/>
    <col min="3833" max="3833" width="9" style="73" bestFit="1" customWidth="1"/>
    <col min="3834" max="3834" width="6.875" style="73" bestFit="1" customWidth="1"/>
    <col min="3835" max="3835" width="6.125" style="73" bestFit="1" customWidth="1"/>
    <col min="3836" max="3836" width="6.625" style="73" bestFit="1" customWidth="1"/>
    <col min="3837" max="3838" width="9.375" style="73" customWidth="1"/>
    <col min="3839" max="4087" width="9" style="73"/>
    <col min="4088" max="4088" width="29.625" style="73" customWidth="1"/>
    <col min="4089" max="4089" width="9" style="73" bestFit="1" customWidth="1"/>
    <col min="4090" max="4090" width="6.875" style="73" bestFit="1" customWidth="1"/>
    <col min="4091" max="4091" width="6.125" style="73" bestFit="1" customWidth="1"/>
    <col min="4092" max="4092" width="6.625" style="73" bestFit="1" customWidth="1"/>
    <col min="4093" max="4094" width="9.375" style="73" customWidth="1"/>
    <col min="4095" max="4343" width="9" style="73"/>
    <col min="4344" max="4344" width="29.625" style="73" customWidth="1"/>
    <col min="4345" max="4345" width="9" style="73" bestFit="1" customWidth="1"/>
    <col min="4346" max="4346" width="6.875" style="73" bestFit="1" customWidth="1"/>
    <col min="4347" max="4347" width="6.125" style="73" bestFit="1" customWidth="1"/>
    <col min="4348" max="4348" width="6.625" style="73" bestFit="1" customWidth="1"/>
    <col min="4349" max="4350" width="9.375" style="73" customWidth="1"/>
    <col min="4351" max="4599" width="9" style="73"/>
    <col min="4600" max="4600" width="29.625" style="73" customWidth="1"/>
    <col min="4601" max="4601" width="9" style="73" bestFit="1" customWidth="1"/>
    <col min="4602" max="4602" width="6.875" style="73" bestFit="1" customWidth="1"/>
    <col min="4603" max="4603" width="6.125" style="73" bestFit="1" customWidth="1"/>
    <col min="4604" max="4604" width="6.625" style="73" bestFit="1" customWidth="1"/>
    <col min="4605" max="4606" width="9.375" style="73" customWidth="1"/>
    <col min="4607" max="4855" width="9" style="73"/>
    <col min="4856" max="4856" width="29.625" style="73" customWidth="1"/>
    <col min="4857" max="4857" width="9" style="73" bestFit="1" customWidth="1"/>
    <col min="4858" max="4858" width="6.875" style="73" bestFit="1" customWidth="1"/>
    <col min="4859" max="4859" width="6.125" style="73" bestFit="1" customWidth="1"/>
    <col min="4860" max="4860" width="6.625" style="73" bestFit="1" customWidth="1"/>
    <col min="4861" max="4862" width="9.375" style="73" customWidth="1"/>
    <col min="4863" max="5111" width="9" style="73"/>
    <col min="5112" max="5112" width="29.625" style="73" customWidth="1"/>
    <col min="5113" max="5113" width="9" style="73" bestFit="1" customWidth="1"/>
    <col min="5114" max="5114" width="6.875" style="73" bestFit="1" customWidth="1"/>
    <col min="5115" max="5115" width="6.125" style="73" bestFit="1" customWidth="1"/>
    <col min="5116" max="5116" width="6.625" style="73" bestFit="1" customWidth="1"/>
    <col min="5117" max="5118" width="9.375" style="73" customWidth="1"/>
    <col min="5119" max="5367" width="9" style="73"/>
    <col min="5368" max="5368" width="29.625" style="73" customWidth="1"/>
    <col min="5369" max="5369" width="9" style="73" bestFit="1" customWidth="1"/>
    <col min="5370" max="5370" width="6.875" style="73" bestFit="1" customWidth="1"/>
    <col min="5371" max="5371" width="6.125" style="73" bestFit="1" customWidth="1"/>
    <col min="5372" max="5372" width="6.625" style="73" bestFit="1" customWidth="1"/>
    <col min="5373" max="5374" width="9.375" style="73" customWidth="1"/>
    <col min="5375" max="5623" width="9" style="73"/>
    <col min="5624" max="5624" width="29.625" style="73" customWidth="1"/>
    <col min="5625" max="5625" width="9" style="73" bestFit="1" customWidth="1"/>
    <col min="5626" max="5626" width="6.875" style="73" bestFit="1" customWidth="1"/>
    <col min="5627" max="5627" width="6.125" style="73" bestFit="1" customWidth="1"/>
    <col min="5628" max="5628" width="6.625" style="73" bestFit="1" customWidth="1"/>
    <col min="5629" max="5630" width="9.375" style="73" customWidth="1"/>
    <col min="5631" max="5879" width="9" style="73"/>
    <col min="5880" max="5880" width="29.625" style="73" customWidth="1"/>
    <col min="5881" max="5881" width="9" style="73" bestFit="1" customWidth="1"/>
    <col min="5882" max="5882" width="6.875" style="73" bestFit="1" customWidth="1"/>
    <col min="5883" max="5883" width="6.125" style="73" bestFit="1" customWidth="1"/>
    <col min="5884" max="5884" width="6.625" style="73" bestFit="1" customWidth="1"/>
    <col min="5885" max="5886" width="9.375" style="73" customWidth="1"/>
    <col min="5887" max="6135" width="9" style="73"/>
    <col min="6136" max="6136" width="29.625" style="73" customWidth="1"/>
    <col min="6137" max="6137" width="9" style="73" bestFit="1" customWidth="1"/>
    <col min="6138" max="6138" width="6.875" style="73" bestFit="1" customWidth="1"/>
    <col min="6139" max="6139" width="6.125" style="73" bestFit="1" customWidth="1"/>
    <col min="6140" max="6140" width="6.625" style="73" bestFit="1" customWidth="1"/>
    <col min="6141" max="6142" width="9.375" style="73" customWidth="1"/>
    <col min="6143" max="6391" width="9" style="73"/>
    <col min="6392" max="6392" width="29.625" style="73" customWidth="1"/>
    <col min="6393" max="6393" width="9" style="73" bestFit="1" customWidth="1"/>
    <col min="6394" max="6394" width="6.875" style="73" bestFit="1" customWidth="1"/>
    <col min="6395" max="6395" width="6.125" style="73" bestFit="1" customWidth="1"/>
    <col min="6396" max="6396" width="6.625" style="73" bestFit="1" customWidth="1"/>
    <col min="6397" max="6398" width="9.375" style="73" customWidth="1"/>
    <col min="6399" max="6647" width="9" style="73"/>
    <col min="6648" max="6648" width="29.625" style="73" customWidth="1"/>
    <col min="6649" max="6649" width="9" style="73" bestFit="1" customWidth="1"/>
    <col min="6650" max="6650" width="6.875" style="73" bestFit="1" customWidth="1"/>
    <col min="6651" max="6651" width="6.125" style="73" bestFit="1" customWidth="1"/>
    <col min="6652" max="6652" width="6.625" style="73" bestFit="1" customWidth="1"/>
    <col min="6653" max="6654" width="9.375" style="73" customWidth="1"/>
    <col min="6655" max="6903" width="9" style="73"/>
    <col min="6904" max="6904" width="29.625" style="73" customWidth="1"/>
    <col min="6905" max="6905" width="9" style="73" bestFit="1" customWidth="1"/>
    <col min="6906" max="6906" width="6.875" style="73" bestFit="1" customWidth="1"/>
    <col min="6907" max="6907" width="6.125" style="73" bestFit="1" customWidth="1"/>
    <col min="6908" max="6908" width="6.625" style="73" bestFit="1" customWidth="1"/>
    <col min="6909" max="6910" width="9.375" style="73" customWidth="1"/>
    <col min="6911" max="7159" width="9" style="73"/>
    <col min="7160" max="7160" width="29.625" style="73" customWidth="1"/>
    <col min="7161" max="7161" width="9" style="73" bestFit="1" customWidth="1"/>
    <col min="7162" max="7162" width="6.875" style="73" bestFit="1" customWidth="1"/>
    <col min="7163" max="7163" width="6.125" style="73" bestFit="1" customWidth="1"/>
    <col min="7164" max="7164" width="6.625" style="73" bestFit="1" customWidth="1"/>
    <col min="7165" max="7166" width="9.375" style="73" customWidth="1"/>
    <col min="7167" max="7415" width="9" style="73"/>
    <col min="7416" max="7416" width="29.625" style="73" customWidth="1"/>
    <col min="7417" max="7417" width="9" style="73" bestFit="1" customWidth="1"/>
    <col min="7418" max="7418" width="6.875" style="73" bestFit="1" customWidth="1"/>
    <col min="7419" max="7419" width="6.125" style="73" bestFit="1" customWidth="1"/>
    <col min="7420" max="7420" width="6.625" style="73" bestFit="1" customWidth="1"/>
    <col min="7421" max="7422" width="9.375" style="73" customWidth="1"/>
    <col min="7423" max="7671" width="9" style="73"/>
    <col min="7672" max="7672" width="29.625" style="73" customWidth="1"/>
    <col min="7673" max="7673" width="9" style="73" bestFit="1" customWidth="1"/>
    <col min="7674" max="7674" width="6.875" style="73" bestFit="1" customWidth="1"/>
    <col min="7675" max="7675" width="6.125" style="73" bestFit="1" customWidth="1"/>
    <col min="7676" max="7676" width="6.625" style="73" bestFit="1" customWidth="1"/>
    <col min="7677" max="7678" width="9.375" style="73" customWidth="1"/>
    <col min="7679" max="7927" width="9" style="73"/>
    <col min="7928" max="7928" width="29.625" style="73" customWidth="1"/>
    <col min="7929" max="7929" width="9" style="73" bestFit="1" customWidth="1"/>
    <col min="7930" max="7930" width="6.875" style="73" bestFit="1" customWidth="1"/>
    <col min="7931" max="7931" width="6.125" style="73" bestFit="1" customWidth="1"/>
    <col min="7932" max="7932" width="6.625" style="73" bestFit="1" customWidth="1"/>
    <col min="7933" max="7934" width="9.375" style="73" customWidth="1"/>
    <col min="7935" max="8183" width="9" style="73"/>
    <col min="8184" max="8184" width="29.625" style="73" customWidth="1"/>
    <col min="8185" max="8185" width="9" style="73" bestFit="1" customWidth="1"/>
    <col min="8186" max="8186" width="6.875" style="73" bestFit="1" customWidth="1"/>
    <col min="8187" max="8187" width="6.125" style="73" bestFit="1" customWidth="1"/>
    <col min="8188" max="8188" width="6.625" style="73" bestFit="1" customWidth="1"/>
    <col min="8189" max="8190" width="9.375" style="73" customWidth="1"/>
    <col min="8191" max="8439" width="9" style="73"/>
    <col min="8440" max="8440" width="29.625" style="73" customWidth="1"/>
    <col min="8441" max="8441" width="9" style="73" bestFit="1" customWidth="1"/>
    <col min="8442" max="8442" width="6.875" style="73" bestFit="1" customWidth="1"/>
    <col min="8443" max="8443" width="6.125" style="73" bestFit="1" customWidth="1"/>
    <col min="8444" max="8444" width="6.625" style="73" bestFit="1" customWidth="1"/>
    <col min="8445" max="8446" width="9.375" style="73" customWidth="1"/>
    <col min="8447" max="8695" width="9" style="73"/>
    <col min="8696" max="8696" width="29.625" style="73" customWidth="1"/>
    <col min="8697" max="8697" width="9" style="73" bestFit="1" customWidth="1"/>
    <col min="8698" max="8698" width="6.875" style="73" bestFit="1" customWidth="1"/>
    <col min="8699" max="8699" width="6.125" style="73" bestFit="1" customWidth="1"/>
    <col min="8700" max="8700" width="6.625" style="73" bestFit="1" customWidth="1"/>
    <col min="8701" max="8702" width="9.375" style="73" customWidth="1"/>
    <col min="8703" max="8951" width="9" style="73"/>
    <col min="8952" max="8952" width="29.625" style="73" customWidth="1"/>
    <col min="8953" max="8953" width="9" style="73" bestFit="1" customWidth="1"/>
    <col min="8954" max="8954" width="6.875" style="73" bestFit="1" customWidth="1"/>
    <col min="8955" max="8955" width="6.125" style="73" bestFit="1" customWidth="1"/>
    <col min="8956" max="8956" width="6.625" style="73" bestFit="1" customWidth="1"/>
    <col min="8957" max="8958" width="9.375" style="73" customWidth="1"/>
    <col min="8959" max="9207" width="9" style="73"/>
    <col min="9208" max="9208" width="29.625" style="73" customWidth="1"/>
    <col min="9209" max="9209" width="9" style="73" bestFit="1" customWidth="1"/>
    <col min="9210" max="9210" width="6.875" style="73" bestFit="1" customWidth="1"/>
    <col min="9211" max="9211" width="6.125" style="73" bestFit="1" customWidth="1"/>
    <col min="9212" max="9212" width="6.625" style="73" bestFit="1" customWidth="1"/>
    <col min="9213" max="9214" width="9.375" style="73" customWidth="1"/>
    <col min="9215" max="9463" width="9" style="73"/>
    <col min="9464" max="9464" width="29.625" style="73" customWidth="1"/>
    <col min="9465" max="9465" width="9" style="73" bestFit="1" customWidth="1"/>
    <col min="9466" max="9466" width="6.875" style="73" bestFit="1" customWidth="1"/>
    <col min="9467" max="9467" width="6.125" style="73" bestFit="1" customWidth="1"/>
    <col min="9468" max="9468" width="6.625" style="73" bestFit="1" customWidth="1"/>
    <col min="9469" max="9470" width="9.375" style="73" customWidth="1"/>
    <col min="9471" max="9719" width="9" style="73"/>
    <col min="9720" max="9720" width="29.625" style="73" customWidth="1"/>
    <col min="9721" max="9721" width="9" style="73" bestFit="1" customWidth="1"/>
    <col min="9722" max="9722" width="6.875" style="73" bestFit="1" customWidth="1"/>
    <col min="9723" max="9723" width="6.125" style="73" bestFit="1" customWidth="1"/>
    <col min="9724" max="9724" width="6.625" style="73" bestFit="1" customWidth="1"/>
    <col min="9725" max="9726" width="9.375" style="73" customWidth="1"/>
    <col min="9727" max="9975" width="9" style="73"/>
    <col min="9976" max="9976" width="29.625" style="73" customWidth="1"/>
    <col min="9977" max="9977" width="9" style="73" bestFit="1" customWidth="1"/>
    <col min="9978" max="9978" width="6.875" style="73" bestFit="1" customWidth="1"/>
    <col min="9979" max="9979" width="6.125" style="73" bestFit="1" customWidth="1"/>
    <col min="9980" max="9980" width="6.625" style="73" bestFit="1" customWidth="1"/>
    <col min="9981" max="9982" width="9.375" style="73" customWidth="1"/>
    <col min="9983" max="10231" width="9" style="73"/>
    <col min="10232" max="10232" width="29.625" style="73" customWidth="1"/>
    <col min="10233" max="10233" width="9" style="73" bestFit="1" customWidth="1"/>
    <col min="10234" max="10234" width="6.875" style="73" bestFit="1" customWidth="1"/>
    <col min="10235" max="10235" width="6.125" style="73" bestFit="1" customWidth="1"/>
    <col min="10236" max="10236" width="6.625" style="73" bestFit="1" customWidth="1"/>
    <col min="10237" max="10238" width="9.375" style="73" customWidth="1"/>
    <col min="10239" max="10487" width="9" style="73"/>
    <col min="10488" max="10488" width="29.625" style="73" customWidth="1"/>
    <col min="10489" max="10489" width="9" style="73" bestFit="1" customWidth="1"/>
    <col min="10490" max="10490" width="6.875" style="73" bestFit="1" customWidth="1"/>
    <col min="10491" max="10491" width="6.125" style="73" bestFit="1" customWidth="1"/>
    <col min="10492" max="10492" width="6.625" style="73" bestFit="1" customWidth="1"/>
    <col min="10493" max="10494" width="9.375" style="73" customWidth="1"/>
    <col min="10495" max="10743" width="9" style="73"/>
    <col min="10744" max="10744" width="29.625" style="73" customWidth="1"/>
    <col min="10745" max="10745" width="9" style="73" bestFit="1" customWidth="1"/>
    <col min="10746" max="10746" width="6.875" style="73" bestFit="1" customWidth="1"/>
    <col min="10747" max="10747" width="6.125" style="73" bestFit="1" customWidth="1"/>
    <col min="10748" max="10748" width="6.625" style="73" bestFit="1" customWidth="1"/>
    <col min="10749" max="10750" width="9.375" style="73" customWidth="1"/>
    <col min="10751" max="10999" width="9" style="73"/>
    <col min="11000" max="11000" width="29.625" style="73" customWidth="1"/>
    <col min="11001" max="11001" width="9" style="73" bestFit="1" customWidth="1"/>
    <col min="11002" max="11002" width="6.875" style="73" bestFit="1" customWidth="1"/>
    <col min="11003" max="11003" width="6.125" style="73" bestFit="1" customWidth="1"/>
    <col min="11004" max="11004" width="6.625" style="73" bestFit="1" customWidth="1"/>
    <col min="11005" max="11006" width="9.375" style="73" customWidth="1"/>
    <col min="11007" max="11255" width="9" style="73"/>
    <col min="11256" max="11256" width="29.625" style="73" customWidth="1"/>
    <col min="11257" max="11257" width="9" style="73" bestFit="1" customWidth="1"/>
    <col min="11258" max="11258" width="6.875" style="73" bestFit="1" customWidth="1"/>
    <col min="11259" max="11259" width="6.125" style="73" bestFit="1" customWidth="1"/>
    <col min="11260" max="11260" width="6.625" style="73" bestFit="1" customWidth="1"/>
    <col min="11261" max="11262" width="9.375" style="73" customWidth="1"/>
    <col min="11263" max="11511" width="9" style="73"/>
    <col min="11512" max="11512" width="29.625" style="73" customWidth="1"/>
    <col min="11513" max="11513" width="9" style="73" bestFit="1" customWidth="1"/>
    <col min="11514" max="11514" width="6.875" style="73" bestFit="1" customWidth="1"/>
    <col min="11515" max="11515" width="6.125" style="73" bestFit="1" customWidth="1"/>
    <col min="11516" max="11516" width="6.625" style="73" bestFit="1" customWidth="1"/>
    <col min="11517" max="11518" width="9.375" style="73" customWidth="1"/>
    <col min="11519" max="11767" width="9" style="73"/>
    <col min="11768" max="11768" width="29.625" style="73" customWidth="1"/>
    <col min="11769" max="11769" width="9" style="73" bestFit="1" customWidth="1"/>
    <col min="11770" max="11770" width="6.875" style="73" bestFit="1" customWidth="1"/>
    <col min="11771" max="11771" width="6.125" style="73" bestFit="1" customWidth="1"/>
    <col min="11772" max="11772" width="6.625" style="73" bestFit="1" customWidth="1"/>
    <col min="11773" max="11774" width="9.375" style="73" customWidth="1"/>
    <col min="11775" max="12023" width="9" style="73"/>
    <col min="12024" max="12024" width="29.625" style="73" customWidth="1"/>
    <col min="12025" max="12025" width="9" style="73" bestFit="1" customWidth="1"/>
    <col min="12026" max="12026" width="6.875" style="73" bestFit="1" customWidth="1"/>
    <col min="12027" max="12027" width="6.125" style="73" bestFit="1" customWidth="1"/>
    <col min="12028" max="12028" width="6.625" style="73" bestFit="1" customWidth="1"/>
    <col min="12029" max="12030" width="9.375" style="73" customWidth="1"/>
    <col min="12031" max="12279" width="9" style="73"/>
    <col min="12280" max="12280" width="29.625" style="73" customWidth="1"/>
    <col min="12281" max="12281" width="9" style="73" bestFit="1" customWidth="1"/>
    <col min="12282" max="12282" width="6.875" style="73" bestFit="1" customWidth="1"/>
    <col min="12283" max="12283" width="6.125" style="73" bestFit="1" customWidth="1"/>
    <col min="12284" max="12284" width="6.625" style="73" bestFit="1" customWidth="1"/>
    <col min="12285" max="12286" width="9.375" style="73" customWidth="1"/>
    <col min="12287" max="12535" width="9" style="73"/>
    <col min="12536" max="12536" width="29.625" style="73" customWidth="1"/>
    <col min="12537" max="12537" width="9" style="73" bestFit="1" customWidth="1"/>
    <col min="12538" max="12538" width="6.875" style="73" bestFit="1" customWidth="1"/>
    <col min="12539" max="12539" width="6.125" style="73" bestFit="1" customWidth="1"/>
    <col min="12540" max="12540" width="6.625" style="73" bestFit="1" customWidth="1"/>
    <col min="12541" max="12542" width="9.375" style="73" customWidth="1"/>
    <col min="12543" max="12791" width="9" style="73"/>
    <col min="12792" max="12792" width="29.625" style="73" customWidth="1"/>
    <col min="12793" max="12793" width="9" style="73" bestFit="1" customWidth="1"/>
    <col min="12794" max="12794" width="6.875" style="73" bestFit="1" customWidth="1"/>
    <col min="12795" max="12795" width="6.125" style="73" bestFit="1" customWidth="1"/>
    <col min="12796" max="12796" width="6.625" style="73" bestFit="1" customWidth="1"/>
    <col min="12797" max="12798" width="9.375" style="73" customWidth="1"/>
    <col min="12799" max="13047" width="9" style="73"/>
    <col min="13048" max="13048" width="29.625" style="73" customWidth="1"/>
    <col min="13049" max="13049" width="9" style="73" bestFit="1" customWidth="1"/>
    <col min="13050" max="13050" width="6.875" style="73" bestFit="1" customWidth="1"/>
    <col min="13051" max="13051" width="6.125" style="73" bestFit="1" customWidth="1"/>
    <col min="13052" max="13052" width="6.625" style="73" bestFit="1" customWidth="1"/>
    <col min="13053" max="13054" width="9.375" style="73" customWidth="1"/>
    <col min="13055" max="13303" width="9" style="73"/>
    <col min="13304" max="13304" width="29.625" style="73" customWidth="1"/>
    <col min="13305" max="13305" width="9" style="73" bestFit="1" customWidth="1"/>
    <col min="13306" max="13306" width="6.875" style="73" bestFit="1" customWidth="1"/>
    <col min="13307" max="13307" width="6.125" style="73" bestFit="1" customWidth="1"/>
    <col min="13308" max="13308" width="6.625" style="73" bestFit="1" customWidth="1"/>
    <col min="13309" max="13310" width="9.375" style="73" customWidth="1"/>
    <col min="13311" max="13559" width="9" style="73"/>
    <col min="13560" max="13560" width="29.625" style="73" customWidth="1"/>
    <col min="13561" max="13561" width="9" style="73" bestFit="1" customWidth="1"/>
    <col min="13562" max="13562" width="6.875" style="73" bestFit="1" customWidth="1"/>
    <col min="13563" max="13563" width="6.125" style="73" bestFit="1" customWidth="1"/>
    <col min="13564" max="13564" width="6.625" style="73" bestFit="1" customWidth="1"/>
    <col min="13565" max="13566" width="9.375" style="73" customWidth="1"/>
    <col min="13567" max="13815" width="9" style="73"/>
    <col min="13816" max="13816" width="29.625" style="73" customWidth="1"/>
    <col min="13817" max="13817" width="9" style="73" bestFit="1" customWidth="1"/>
    <col min="13818" max="13818" width="6.875" style="73" bestFit="1" customWidth="1"/>
    <col min="13819" max="13819" width="6.125" style="73" bestFit="1" customWidth="1"/>
    <col min="13820" max="13820" width="6.625" style="73" bestFit="1" customWidth="1"/>
    <col min="13821" max="13822" width="9.375" style="73" customWidth="1"/>
    <col min="13823" max="14071" width="9" style="73"/>
    <col min="14072" max="14072" width="29.625" style="73" customWidth="1"/>
    <col min="14073" max="14073" width="9" style="73" bestFit="1" customWidth="1"/>
    <col min="14074" max="14074" width="6.875" style="73" bestFit="1" customWidth="1"/>
    <col min="14075" max="14075" width="6.125" style="73" bestFit="1" customWidth="1"/>
    <col min="14076" max="14076" width="6.625" style="73" bestFit="1" customWidth="1"/>
    <col min="14077" max="14078" width="9.375" style="73" customWidth="1"/>
    <col min="14079" max="14327" width="9" style="73"/>
    <col min="14328" max="14328" width="29.625" style="73" customWidth="1"/>
    <col min="14329" max="14329" width="9" style="73" bestFit="1" customWidth="1"/>
    <col min="14330" max="14330" width="6.875" style="73" bestFit="1" customWidth="1"/>
    <col min="14331" max="14331" width="6.125" style="73" bestFit="1" customWidth="1"/>
    <col min="14332" max="14332" width="6.625" style="73" bestFit="1" customWidth="1"/>
    <col min="14333" max="14334" width="9.375" style="73" customWidth="1"/>
    <col min="14335" max="14583" width="9" style="73"/>
    <col min="14584" max="14584" width="29.625" style="73" customWidth="1"/>
    <col min="14585" max="14585" width="9" style="73" bestFit="1" customWidth="1"/>
    <col min="14586" max="14586" width="6.875" style="73" bestFit="1" customWidth="1"/>
    <col min="14587" max="14587" width="6.125" style="73" bestFit="1" customWidth="1"/>
    <col min="14588" max="14588" width="6.625" style="73" bestFit="1" customWidth="1"/>
    <col min="14589" max="14590" width="9.375" style="73" customWidth="1"/>
    <col min="14591" max="14839" width="9" style="73"/>
    <col min="14840" max="14840" width="29.625" style="73" customWidth="1"/>
    <col min="14841" max="14841" width="9" style="73" bestFit="1" customWidth="1"/>
    <col min="14842" max="14842" width="6.875" style="73" bestFit="1" customWidth="1"/>
    <col min="14843" max="14843" width="6.125" style="73" bestFit="1" customWidth="1"/>
    <col min="14844" max="14844" width="6.625" style="73" bestFit="1" customWidth="1"/>
    <col min="14845" max="14846" width="9.375" style="73" customWidth="1"/>
    <col min="14847" max="15095" width="9" style="73"/>
    <col min="15096" max="15096" width="29.625" style="73" customWidth="1"/>
    <col min="15097" max="15097" width="9" style="73" bestFit="1" customWidth="1"/>
    <col min="15098" max="15098" width="6.875" style="73" bestFit="1" customWidth="1"/>
    <col min="15099" max="15099" width="6.125" style="73" bestFit="1" customWidth="1"/>
    <col min="15100" max="15100" width="6.625" style="73" bestFit="1" customWidth="1"/>
    <col min="15101" max="15102" width="9.375" style="73" customWidth="1"/>
    <col min="15103" max="15351" width="9" style="73"/>
    <col min="15352" max="15352" width="29.625" style="73" customWidth="1"/>
    <col min="15353" max="15353" width="9" style="73" bestFit="1" customWidth="1"/>
    <col min="15354" max="15354" width="6.875" style="73" bestFit="1" customWidth="1"/>
    <col min="15355" max="15355" width="6.125" style="73" bestFit="1" customWidth="1"/>
    <col min="15356" max="15356" width="6.625" style="73" bestFit="1" customWidth="1"/>
    <col min="15357" max="15358" width="9.375" style="73" customWidth="1"/>
    <col min="15359" max="15607" width="9" style="73"/>
    <col min="15608" max="15608" width="29.625" style="73" customWidth="1"/>
    <col min="15609" max="15609" width="9" style="73" bestFit="1" customWidth="1"/>
    <col min="15610" max="15610" width="6.875" style="73" bestFit="1" customWidth="1"/>
    <col min="15611" max="15611" width="6.125" style="73" bestFit="1" customWidth="1"/>
    <col min="15612" max="15612" width="6.625" style="73" bestFit="1" customWidth="1"/>
    <col min="15613" max="15614" width="9.375" style="73" customWidth="1"/>
    <col min="15615" max="15863" width="9" style="73"/>
    <col min="15864" max="15864" width="29.625" style="73" customWidth="1"/>
    <col min="15865" max="15865" width="9" style="73" bestFit="1" customWidth="1"/>
    <col min="15866" max="15866" width="6.875" style="73" bestFit="1" customWidth="1"/>
    <col min="15867" max="15867" width="6.125" style="73" bestFit="1" customWidth="1"/>
    <col min="15868" max="15868" width="6.625" style="73" bestFit="1" customWidth="1"/>
    <col min="15869" max="15870" width="9.375" style="73" customWidth="1"/>
    <col min="15871" max="16119" width="9" style="73"/>
    <col min="16120" max="16120" width="29.625" style="73" customWidth="1"/>
    <col min="16121" max="16121" width="9" style="73" bestFit="1" customWidth="1"/>
    <col min="16122" max="16122" width="6.875" style="73" bestFit="1" customWidth="1"/>
    <col min="16123" max="16123" width="6.125" style="73" bestFit="1" customWidth="1"/>
    <col min="16124" max="16124" width="6.625" style="73" bestFit="1" customWidth="1"/>
    <col min="16125" max="16126" width="9.375" style="73" customWidth="1"/>
    <col min="16127" max="16384" width="9" style="73"/>
  </cols>
  <sheetData>
    <row r="1" spans="1:9" ht="18.75" customHeight="1">
      <c r="A1" s="70" t="s">
        <v>626</v>
      </c>
      <c r="B1" s="92"/>
      <c r="C1" s="92"/>
      <c r="D1" s="92"/>
      <c r="E1" s="92"/>
      <c r="F1" s="92"/>
      <c r="G1" s="92"/>
      <c r="H1" s="92"/>
      <c r="I1"/>
    </row>
    <row r="2" spans="1:9" ht="20.100000000000001" customHeight="1">
      <c r="A2" s="71"/>
      <c r="B2" s="93"/>
      <c r="I2"/>
    </row>
    <row r="3" spans="1:9" ht="20.100000000000001" customHeight="1">
      <c r="A3" s="539"/>
      <c r="B3" s="539"/>
      <c r="I3"/>
    </row>
    <row r="4" spans="1:9" ht="18" customHeight="1">
      <c r="A4" s="540"/>
      <c r="B4" s="440" t="s">
        <v>91</v>
      </c>
      <c r="C4" s="440" t="s">
        <v>32</v>
      </c>
      <c r="D4" s="440" t="s">
        <v>32</v>
      </c>
      <c r="E4" s="440" t="s">
        <v>92</v>
      </c>
      <c r="F4" s="870" t="s">
        <v>409</v>
      </c>
      <c r="G4" s="870"/>
      <c r="H4" s="870"/>
      <c r="I4"/>
    </row>
    <row r="5" spans="1:9" ht="18" customHeight="1">
      <c r="A5" s="539"/>
      <c r="B5" s="441" t="s">
        <v>96</v>
      </c>
      <c r="C5" s="441" t="s">
        <v>410</v>
      </c>
      <c r="D5" s="441" t="s">
        <v>158</v>
      </c>
      <c r="E5" s="441" t="s">
        <v>159</v>
      </c>
      <c r="F5" s="441" t="s">
        <v>407</v>
      </c>
      <c r="G5" s="441" t="s">
        <v>274</v>
      </c>
      <c r="H5" s="441" t="s">
        <v>93</v>
      </c>
      <c r="I5"/>
    </row>
    <row r="6" spans="1:9" ht="18" customHeight="1">
      <c r="A6" s="539"/>
      <c r="B6" s="441"/>
      <c r="C6" s="471" t="s">
        <v>98</v>
      </c>
      <c r="D6" s="471" t="s">
        <v>98</v>
      </c>
      <c r="E6" s="471" t="s">
        <v>98</v>
      </c>
      <c r="F6" s="471" t="s">
        <v>98</v>
      </c>
      <c r="G6" s="471" t="s">
        <v>98</v>
      </c>
      <c r="H6" s="471" t="s">
        <v>98</v>
      </c>
      <c r="I6"/>
    </row>
    <row r="7" spans="1:9" ht="18" customHeight="1">
      <c r="A7" s="539"/>
      <c r="B7" s="544"/>
      <c r="C7" s="473">
        <v>2019</v>
      </c>
      <c r="D7" s="473">
        <v>2019</v>
      </c>
      <c r="E7" s="473">
        <v>2019</v>
      </c>
      <c r="F7" s="473">
        <v>2019</v>
      </c>
      <c r="G7" s="473">
        <v>2019</v>
      </c>
      <c r="H7" s="473">
        <v>2019</v>
      </c>
      <c r="I7"/>
    </row>
    <row r="8" spans="1:9" ht="18" customHeight="1">
      <c r="A8" s="539"/>
      <c r="B8" s="541"/>
      <c r="C8" s="471"/>
      <c r="D8" s="471"/>
      <c r="E8" s="471"/>
      <c r="F8" s="471"/>
      <c r="G8" s="471"/>
      <c r="H8" s="471"/>
      <c r="I8"/>
    </row>
    <row r="9" spans="1:9" ht="18" customHeight="1">
      <c r="A9" s="622" t="s">
        <v>100</v>
      </c>
      <c r="B9" s="623" t="s">
        <v>59</v>
      </c>
      <c r="C9" s="641">
        <v>11503.6</v>
      </c>
      <c r="D9" s="642">
        <v>12587</v>
      </c>
      <c r="E9" s="642">
        <v>10349.1</v>
      </c>
      <c r="F9" s="643">
        <v>112.48002795267573</v>
      </c>
      <c r="G9" s="643">
        <v>106.78656195336006</v>
      </c>
      <c r="H9" s="643">
        <v>119.37671434315583</v>
      </c>
      <c r="I9"/>
    </row>
    <row r="10" spans="1:9" ht="18" customHeight="1">
      <c r="A10" s="622" t="s">
        <v>101</v>
      </c>
      <c r="B10" s="623" t="s">
        <v>105</v>
      </c>
      <c r="C10" s="641">
        <v>2865.4</v>
      </c>
      <c r="D10" s="642">
        <v>2896.9</v>
      </c>
      <c r="E10" s="642">
        <v>2690.7</v>
      </c>
      <c r="F10" s="643">
        <v>90.821236133122014</v>
      </c>
      <c r="G10" s="643">
        <v>96.052055702917784</v>
      </c>
      <c r="H10" s="643">
        <v>92.1788283658788</v>
      </c>
      <c r="I10"/>
    </row>
    <row r="11" spans="1:9" ht="18" customHeight="1">
      <c r="A11" s="622" t="s">
        <v>102</v>
      </c>
      <c r="B11" s="623" t="s">
        <v>519</v>
      </c>
      <c r="C11" s="641">
        <v>2646.8</v>
      </c>
      <c r="D11" s="642">
        <v>2680.4</v>
      </c>
      <c r="E11" s="642">
        <v>2427.6</v>
      </c>
      <c r="F11" s="643">
        <v>98.945794392523368</v>
      </c>
      <c r="G11" s="643">
        <v>102.90436518600991</v>
      </c>
      <c r="H11" s="643">
        <v>104.17542805647338</v>
      </c>
      <c r="I11"/>
    </row>
    <row r="12" spans="1:9" ht="18" customHeight="1">
      <c r="A12" s="622" t="s">
        <v>103</v>
      </c>
      <c r="B12" s="623" t="s">
        <v>59</v>
      </c>
      <c r="C12" s="641">
        <v>305.60000000000002</v>
      </c>
      <c r="D12" s="642">
        <v>225.6</v>
      </c>
      <c r="E12" s="642">
        <v>209.4</v>
      </c>
      <c r="F12" s="643">
        <v>136.76491464450956</v>
      </c>
      <c r="G12" s="643">
        <v>100.39741466633222</v>
      </c>
      <c r="H12" s="643">
        <v>96.696456759384731</v>
      </c>
      <c r="I12"/>
    </row>
    <row r="13" spans="1:9" ht="18" customHeight="1">
      <c r="A13" s="622" t="s">
        <v>490</v>
      </c>
      <c r="B13" s="623" t="s">
        <v>105</v>
      </c>
      <c r="C13" s="641">
        <v>2881.5</v>
      </c>
      <c r="D13" s="642">
        <v>3128.4</v>
      </c>
      <c r="E13" s="642">
        <v>2913</v>
      </c>
      <c r="F13" s="643">
        <v>170.08346965296138</v>
      </c>
      <c r="G13" s="643">
        <v>145.72153213475804</v>
      </c>
      <c r="H13" s="643">
        <v>115.58597299501854</v>
      </c>
      <c r="I13"/>
    </row>
    <row r="14" spans="1:9" ht="18" customHeight="1">
      <c r="A14" s="622" t="s">
        <v>491</v>
      </c>
      <c r="B14" s="623" t="s">
        <v>105</v>
      </c>
      <c r="C14" s="641">
        <v>324.3</v>
      </c>
      <c r="D14" s="642">
        <v>353.9</v>
      </c>
      <c r="E14" s="642">
        <v>343.7</v>
      </c>
      <c r="F14" s="643">
        <v>109.36845548634695</v>
      </c>
      <c r="G14" s="643">
        <v>108.8632168348511</v>
      </c>
      <c r="H14" s="643">
        <v>102.26944784107911</v>
      </c>
      <c r="I14"/>
    </row>
    <row r="15" spans="1:9" ht="18" customHeight="1">
      <c r="A15" s="622" t="s">
        <v>104</v>
      </c>
      <c r="B15" s="623" t="s">
        <v>105</v>
      </c>
      <c r="C15" s="641">
        <v>701.3</v>
      </c>
      <c r="D15" s="642">
        <v>780.2</v>
      </c>
      <c r="E15" s="642">
        <v>825</v>
      </c>
      <c r="F15" s="643">
        <v>107.53414141963226</v>
      </c>
      <c r="G15" s="643">
        <v>113.18162782674609</v>
      </c>
      <c r="H15" s="643">
        <v>107.61866444835016</v>
      </c>
      <c r="I15"/>
    </row>
    <row r="16" spans="1:9" ht="18" customHeight="1">
      <c r="A16" s="622" t="s">
        <v>106</v>
      </c>
      <c r="B16" s="623" t="s">
        <v>107</v>
      </c>
      <c r="C16" s="641">
        <v>365.8</v>
      </c>
      <c r="D16" s="642">
        <v>412.6</v>
      </c>
      <c r="E16" s="642">
        <v>435.6</v>
      </c>
      <c r="F16" s="643">
        <v>108.0846749302856</v>
      </c>
      <c r="G16" s="643">
        <v>103.35193675542573</v>
      </c>
      <c r="H16" s="643">
        <v>108.52508549761941</v>
      </c>
      <c r="I16"/>
    </row>
    <row r="17" spans="1:9" ht="18" customHeight="1">
      <c r="A17" s="622" t="s">
        <v>108</v>
      </c>
      <c r="B17" s="623" t="s">
        <v>59</v>
      </c>
      <c r="C17" s="641">
        <v>31.6</v>
      </c>
      <c r="D17" s="642">
        <v>32.299999999999997</v>
      </c>
      <c r="E17" s="642">
        <v>30.4</v>
      </c>
      <c r="F17" s="643">
        <v>102.07752259809322</v>
      </c>
      <c r="G17" s="643">
        <v>103.23403098625863</v>
      </c>
      <c r="H17" s="643">
        <v>97.869191983748337</v>
      </c>
      <c r="I17"/>
    </row>
    <row r="18" spans="1:9" ht="18" customHeight="1">
      <c r="A18" s="622" t="s">
        <v>109</v>
      </c>
      <c r="B18" s="623" t="s">
        <v>105</v>
      </c>
      <c r="C18" s="641">
        <v>736.4</v>
      </c>
      <c r="D18" s="641">
        <v>338.7</v>
      </c>
      <c r="E18" s="641">
        <v>16.899999999999999</v>
      </c>
      <c r="F18" s="643">
        <v>95.257227967715806</v>
      </c>
      <c r="G18" s="643">
        <v>65.83968930341419</v>
      </c>
      <c r="H18" s="643">
        <v>180.62553373185204</v>
      </c>
      <c r="I18"/>
    </row>
    <row r="19" spans="1:9" ht="18" customHeight="1">
      <c r="A19" s="622" t="s">
        <v>110</v>
      </c>
      <c r="B19" s="623" t="s">
        <v>105</v>
      </c>
      <c r="C19" s="641">
        <v>78.5</v>
      </c>
      <c r="D19" s="642">
        <v>80.400000000000006</v>
      </c>
      <c r="E19" s="642">
        <v>82.7</v>
      </c>
      <c r="F19" s="643">
        <v>108.96932481387384</v>
      </c>
      <c r="G19" s="643">
        <v>108.02614236080407</v>
      </c>
      <c r="H19" s="643">
        <v>106.88295481910133</v>
      </c>
      <c r="I19"/>
    </row>
    <row r="20" spans="1:9" ht="18" customHeight="1">
      <c r="A20" s="622" t="s">
        <v>111</v>
      </c>
      <c r="B20" s="623" t="s">
        <v>105</v>
      </c>
      <c r="C20" s="641">
        <v>3543.4</v>
      </c>
      <c r="D20" s="642">
        <v>2795.8</v>
      </c>
      <c r="E20" s="642">
        <v>3067.4</v>
      </c>
      <c r="F20" s="643">
        <v>97.842624122484324</v>
      </c>
      <c r="G20" s="643">
        <v>99.170554246667081</v>
      </c>
      <c r="H20" s="643">
        <v>103.86977788661326</v>
      </c>
      <c r="I20"/>
    </row>
    <row r="21" spans="1:9" ht="18" customHeight="1">
      <c r="A21" s="622" t="s">
        <v>112</v>
      </c>
      <c r="B21" s="623" t="s">
        <v>105</v>
      </c>
      <c r="C21" s="641">
        <v>1473.2</v>
      </c>
      <c r="D21" s="642">
        <v>1852.6</v>
      </c>
      <c r="E21" s="642">
        <v>1830.4</v>
      </c>
      <c r="F21" s="643">
        <v>111.31335388877824</v>
      </c>
      <c r="G21" s="643">
        <v>115.70326752234281</v>
      </c>
      <c r="H21" s="643">
        <v>114.60927184406818</v>
      </c>
      <c r="I21"/>
    </row>
    <row r="22" spans="1:9" ht="18" customHeight="1">
      <c r="A22" s="622" t="s">
        <v>113</v>
      </c>
      <c r="B22" s="623" t="s">
        <v>107</v>
      </c>
      <c r="C22" s="641">
        <v>1086.2</v>
      </c>
      <c r="D22" s="641">
        <v>1285.7</v>
      </c>
      <c r="E22" s="641">
        <v>1380.6</v>
      </c>
      <c r="F22" s="643">
        <v>110.71916064286216</v>
      </c>
      <c r="G22" s="643">
        <v>109.58242285866913</v>
      </c>
      <c r="H22" s="643">
        <v>112.6510124020419</v>
      </c>
      <c r="I22"/>
    </row>
    <row r="23" spans="1:9" ht="18" customHeight="1">
      <c r="A23" s="631" t="s">
        <v>114</v>
      </c>
      <c r="B23" s="623" t="s">
        <v>115</v>
      </c>
      <c r="C23" s="641">
        <v>1350.7</v>
      </c>
      <c r="D23" s="642">
        <v>1516</v>
      </c>
      <c r="E23" s="642">
        <v>1688.6</v>
      </c>
      <c r="F23" s="643">
        <v>102.01579018367926</v>
      </c>
      <c r="G23" s="643">
        <v>101.63935958304424</v>
      </c>
      <c r="H23" s="643">
        <v>107.8513686375739</v>
      </c>
      <c r="I23"/>
    </row>
    <row r="24" spans="1:9" ht="18" customHeight="1">
      <c r="A24" s="631" t="s">
        <v>116</v>
      </c>
      <c r="B24" s="623" t="s">
        <v>520</v>
      </c>
      <c r="C24" s="641">
        <v>132.4</v>
      </c>
      <c r="D24" s="642">
        <v>159.80000000000001</v>
      </c>
      <c r="E24" s="642">
        <v>183.4</v>
      </c>
      <c r="F24" s="643">
        <v>105.81127839548887</v>
      </c>
      <c r="G24" s="643">
        <v>107.29010828185841</v>
      </c>
      <c r="H24" s="643">
        <v>124.33038239820731</v>
      </c>
      <c r="I24"/>
    </row>
    <row r="25" spans="1:9" ht="27" customHeight="1">
      <c r="A25" s="645" t="s">
        <v>117</v>
      </c>
      <c r="B25" s="644" t="s">
        <v>105</v>
      </c>
      <c r="C25" s="638">
        <v>278.89999999999998</v>
      </c>
      <c r="D25" s="639">
        <v>292.3</v>
      </c>
      <c r="E25" s="639">
        <v>310</v>
      </c>
      <c r="F25" s="640">
        <v>117.91302434355472</v>
      </c>
      <c r="G25" s="640">
        <v>103.94853030435667</v>
      </c>
      <c r="H25" s="640">
        <v>102.93474415102149</v>
      </c>
      <c r="I25"/>
    </row>
    <row r="26" spans="1:9" ht="18" customHeight="1">
      <c r="A26" s="622" t="s">
        <v>118</v>
      </c>
      <c r="B26" s="623" t="s">
        <v>119</v>
      </c>
      <c r="C26" s="641">
        <v>1167.9000000000001</v>
      </c>
      <c r="D26" s="642">
        <v>1286.9000000000001</v>
      </c>
      <c r="E26" s="642">
        <v>1336.6</v>
      </c>
      <c r="F26" s="643">
        <v>107.85739107353238</v>
      </c>
      <c r="G26" s="643">
        <v>108.60836406646284</v>
      </c>
      <c r="H26" s="643">
        <v>109.78881609891033</v>
      </c>
      <c r="I26"/>
    </row>
    <row r="27" spans="1:9" ht="18" customHeight="1">
      <c r="A27" s="633" t="s">
        <v>120</v>
      </c>
      <c r="B27" s="623" t="s">
        <v>121</v>
      </c>
      <c r="C27" s="641">
        <v>61.7</v>
      </c>
      <c r="D27" s="642">
        <v>73.3</v>
      </c>
      <c r="E27" s="642">
        <v>74.900000000000006</v>
      </c>
      <c r="F27" s="643">
        <v>109.67239447795929</v>
      </c>
      <c r="G27" s="643">
        <v>103.37869086728605</v>
      </c>
      <c r="H27" s="643">
        <v>103.71854373489664</v>
      </c>
      <c r="I27"/>
    </row>
    <row r="28" spans="1:9" ht="18" customHeight="1">
      <c r="A28" s="622" t="s">
        <v>122</v>
      </c>
      <c r="B28" s="623" t="s">
        <v>59</v>
      </c>
      <c r="C28" s="641">
        <v>601</v>
      </c>
      <c r="D28" s="642">
        <v>514.9</v>
      </c>
      <c r="E28" s="642">
        <v>544.5</v>
      </c>
      <c r="F28" s="643">
        <v>104.85964591092851</v>
      </c>
      <c r="G28" s="643">
        <v>85.187446003212514</v>
      </c>
      <c r="H28" s="643">
        <v>112.14991422185155</v>
      </c>
      <c r="I28"/>
    </row>
    <row r="29" spans="1:9" ht="18" customHeight="1">
      <c r="A29" s="622" t="s">
        <v>123</v>
      </c>
      <c r="B29" s="623" t="s">
        <v>105</v>
      </c>
      <c r="C29" s="641">
        <v>665.8</v>
      </c>
      <c r="D29" s="642">
        <v>730.6</v>
      </c>
      <c r="E29" s="642">
        <v>758.1</v>
      </c>
      <c r="F29" s="643">
        <v>94.62222904557855</v>
      </c>
      <c r="G29" s="643">
        <v>93.426790517329692</v>
      </c>
      <c r="H29" s="643">
        <v>111.70784517750263</v>
      </c>
      <c r="I29"/>
    </row>
    <row r="30" spans="1:9" ht="18" customHeight="1">
      <c r="A30" s="622" t="s">
        <v>124</v>
      </c>
      <c r="B30" s="623" t="s">
        <v>105</v>
      </c>
      <c r="C30" s="641">
        <v>219.4</v>
      </c>
      <c r="D30" s="642">
        <v>244.7</v>
      </c>
      <c r="E30" s="642">
        <v>251</v>
      </c>
      <c r="F30" s="643">
        <v>115.13016034847104</v>
      </c>
      <c r="G30" s="643">
        <v>112.11280727544298</v>
      </c>
      <c r="H30" s="643">
        <v>110.81517901899321</v>
      </c>
      <c r="I30"/>
    </row>
    <row r="31" spans="1:9" ht="18" customHeight="1">
      <c r="A31" s="622" t="s">
        <v>125</v>
      </c>
      <c r="B31" s="623" t="s">
        <v>126</v>
      </c>
      <c r="C31" s="641">
        <v>22.2</v>
      </c>
      <c r="D31" s="642">
        <v>25</v>
      </c>
      <c r="E31" s="642">
        <v>23.9</v>
      </c>
      <c r="F31" s="643">
        <v>108.29473769161426</v>
      </c>
      <c r="G31" s="643">
        <v>104.77377032759705</v>
      </c>
      <c r="H31" s="643">
        <v>110.71402379699347</v>
      </c>
      <c r="I31"/>
    </row>
    <row r="32" spans="1:9" ht="18" customHeight="1">
      <c r="A32" s="622" t="s">
        <v>127</v>
      </c>
      <c r="B32" s="623" t="s">
        <v>59</v>
      </c>
      <c r="C32" s="641">
        <v>4960.8999999999996</v>
      </c>
      <c r="D32" s="642">
        <v>5311.7</v>
      </c>
      <c r="E32" s="642">
        <v>5229.3</v>
      </c>
      <c r="F32" s="643">
        <v>168.13820161863327</v>
      </c>
      <c r="G32" s="643">
        <v>149.58430262837857</v>
      </c>
      <c r="H32" s="643">
        <v>134.28720073634005</v>
      </c>
      <c r="I32"/>
    </row>
    <row r="33" spans="1:9" ht="18" customHeight="1">
      <c r="A33" s="631" t="s">
        <v>128</v>
      </c>
      <c r="B33" s="623" t="s">
        <v>105</v>
      </c>
      <c r="C33" s="641">
        <v>1452.7</v>
      </c>
      <c r="D33" s="642">
        <v>1603.2</v>
      </c>
      <c r="E33" s="642">
        <v>1605.9</v>
      </c>
      <c r="F33" s="643">
        <v>106.76726693804504</v>
      </c>
      <c r="G33" s="643">
        <v>113.40296980633457</v>
      </c>
      <c r="H33" s="643">
        <v>106.33181568797508</v>
      </c>
      <c r="I33"/>
    </row>
    <row r="34" spans="1:9" ht="18" customHeight="1">
      <c r="A34" s="622" t="s">
        <v>129</v>
      </c>
      <c r="B34" s="623" t="s">
        <v>105</v>
      </c>
      <c r="C34" s="641">
        <v>1379.8</v>
      </c>
      <c r="D34" s="642">
        <v>1755.3</v>
      </c>
      <c r="E34" s="642">
        <v>1831.2</v>
      </c>
      <c r="F34" s="643">
        <v>102.07621436053051</v>
      </c>
      <c r="G34" s="643">
        <v>116.13313374534813</v>
      </c>
      <c r="H34" s="643">
        <v>123.81334856307087</v>
      </c>
      <c r="I34"/>
    </row>
    <row r="35" spans="1:9" ht="18" customHeight="1">
      <c r="A35" s="622" t="s">
        <v>130</v>
      </c>
      <c r="B35" s="623" t="s">
        <v>119</v>
      </c>
      <c r="C35" s="641">
        <v>48.5</v>
      </c>
      <c r="D35" s="641">
        <v>61.7</v>
      </c>
      <c r="E35" s="641">
        <v>64.8</v>
      </c>
      <c r="F35" s="643">
        <v>102.1582493729841</v>
      </c>
      <c r="G35" s="643">
        <v>119.15281785621164</v>
      </c>
      <c r="H35" s="643">
        <v>114.20281602969011</v>
      </c>
      <c r="I35"/>
    </row>
    <row r="36" spans="1:9" ht="27" customHeight="1">
      <c r="A36" s="646" t="s">
        <v>492</v>
      </c>
      <c r="B36" s="635" t="s">
        <v>521</v>
      </c>
      <c r="C36" s="638">
        <v>59.8</v>
      </c>
      <c r="D36" s="639">
        <v>48.9</v>
      </c>
      <c r="E36" s="639">
        <v>108.1</v>
      </c>
      <c r="F36" s="640">
        <v>74.646240158934447</v>
      </c>
      <c r="G36" s="640">
        <v>87.934136147761876</v>
      </c>
      <c r="H36" s="640">
        <v>99.893350143903987</v>
      </c>
      <c r="I36"/>
    </row>
    <row r="37" spans="1:9" ht="18" customHeight="1">
      <c r="A37" s="622" t="s">
        <v>131</v>
      </c>
      <c r="B37" s="623" t="s">
        <v>132</v>
      </c>
      <c r="C37" s="641">
        <v>3550.4</v>
      </c>
      <c r="D37" s="642">
        <v>3151.8</v>
      </c>
      <c r="E37" s="642">
        <v>4720.8999999999996</v>
      </c>
      <c r="F37" s="643">
        <v>148.00874984564925</v>
      </c>
      <c r="G37" s="643">
        <v>111.51870940841928</v>
      </c>
      <c r="H37" s="643">
        <v>108.60179857539012</v>
      </c>
      <c r="I37"/>
    </row>
    <row r="38" spans="1:9" ht="18" customHeight="1">
      <c r="A38" s="622" t="s">
        <v>133</v>
      </c>
      <c r="B38" s="623" t="s">
        <v>134</v>
      </c>
      <c r="C38" s="641">
        <v>69.400000000000006</v>
      </c>
      <c r="D38" s="641">
        <v>84.3</v>
      </c>
      <c r="E38" s="641">
        <v>89.6</v>
      </c>
      <c r="F38" s="643">
        <v>117.36856330271459</v>
      </c>
      <c r="G38" s="643">
        <v>107.80575974726014</v>
      </c>
      <c r="H38" s="643">
        <v>102.70774750145952</v>
      </c>
      <c r="I38"/>
    </row>
    <row r="39" spans="1:9" ht="18" customHeight="1">
      <c r="A39" s="622" t="s">
        <v>135</v>
      </c>
      <c r="B39" s="623" t="s">
        <v>105</v>
      </c>
      <c r="C39" s="641">
        <v>818.1</v>
      </c>
      <c r="D39" s="642">
        <v>723.7</v>
      </c>
      <c r="E39" s="642">
        <v>774.4</v>
      </c>
      <c r="F39" s="643">
        <v>97.294792434531416</v>
      </c>
      <c r="G39" s="643">
        <v>89.001645856158149</v>
      </c>
      <c r="H39" s="643">
        <v>85.797982719808601</v>
      </c>
      <c r="I39"/>
    </row>
    <row r="40" spans="1:9" ht="18" customHeight="1">
      <c r="A40" s="622" t="s">
        <v>136</v>
      </c>
      <c r="B40" s="623" t="s">
        <v>137</v>
      </c>
      <c r="C40" s="641">
        <v>50.3</v>
      </c>
      <c r="D40" s="642">
        <v>59.7</v>
      </c>
      <c r="E40" s="642">
        <v>61.4</v>
      </c>
      <c r="F40" s="643">
        <v>108.98579749018742</v>
      </c>
      <c r="G40" s="643">
        <v>110.79863341137353</v>
      </c>
      <c r="H40" s="643">
        <v>110.38599477312212</v>
      </c>
      <c r="I40"/>
    </row>
    <row r="41" spans="1:9" ht="18" customHeight="1">
      <c r="A41" s="622" t="s">
        <v>138</v>
      </c>
      <c r="B41" s="623" t="s">
        <v>519</v>
      </c>
      <c r="C41" s="641">
        <v>781.8</v>
      </c>
      <c r="D41" s="642">
        <v>837.3</v>
      </c>
      <c r="E41" s="642">
        <v>864.8</v>
      </c>
      <c r="F41" s="643">
        <v>107.36513876923222</v>
      </c>
      <c r="G41" s="643">
        <v>108.97628453115648</v>
      </c>
      <c r="H41" s="643">
        <v>108.73835666792404</v>
      </c>
      <c r="I41"/>
    </row>
    <row r="42" spans="1:9" ht="17.100000000000001" customHeight="1">
      <c r="A42" s="72"/>
      <c r="I42"/>
    </row>
    <row r="43" spans="1:9" ht="17.100000000000001" customHeight="1">
      <c r="A43" s="72"/>
      <c r="I43"/>
    </row>
    <row r="44" spans="1:9" ht="17.100000000000001" customHeight="1">
      <c r="I44"/>
    </row>
    <row r="45" spans="1:9" ht="15.75">
      <c r="A45"/>
      <c r="B45"/>
      <c r="C45"/>
      <c r="D45"/>
      <c r="E45"/>
      <c r="F45"/>
      <c r="G45"/>
      <c r="H45"/>
      <c r="I45"/>
    </row>
    <row r="46" spans="1:9" ht="15.75">
      <c r="A46"/>
      <c r="B46"/>
      <c r="C46"/>
      <c r="D46"/>
      <c r="E46"/>
      <c r="F46"/>
      <c r="G46"/>
      <c r="H46"/>
      <c r="I46"/>
    </row>
    <row r="47" spans="1:9" ht="15.75">
      <c r="A47"/>
      <c r="B47"/>
      <c r="C47"/>
      <c r="D47"/>
      <c r="E47"/>
      <c r="F47"/>
      <c r="G47"/>
      <c r="H47"/>
      <c r="I47"/>
    </row>
    <row r="48" spans="1:9" ht="15.75">
      <c r="A48"/>
      <c r="B48"/>
      <c r="C48"/>
      <c r="D48"/>
      <c r="E48"/>
      <c r="F48"/>
      <c r="G48"/>
      <c r="H48"/>
      <c r="I48"/>
    </row>
    <row r="49" spans="1:9" ht="15.75">
      <c r="A49"/>
      <c r="B49"/>
      <c r="C49"/>
      <c r="D49"/>
      <c r="E49"/>
      <c r="F49"/>
      <c r="G49"/>
      <c r="H49"/>
      <c r="I49"/>
    </row>
    <row r="50" spans="1:9" ht="15.75">
      <c r="A50"/>
      <c r="B50"/>
      <c r="C50"/>
      <c r="D50"/>
      <c r="E50"/>
      <c r="F50"/>
      <c r="G50"/>
      <c r="H50"/>
      <c r="I50"/>
    </row>
    <row r="51" spans="1:9" ht="15.75">
      <c r="A51"/>
      <c r="B51"/>
      <c r="C51"/>
      <c r="D51"/>
      <c r="E51"/>
      <c r="F51"/>
      <c r="G51"/>
      <c r="H51"/>
      <c r="I51"/>
    </row>
    <row r="52" spans="1:9" ht="15.75">
      <c r="A52"/>
      <c r="B52"/>
      <c r="C52"/>
      <c r="D52"/>
      <c r="E52"/>
      <c r="F52"/>
      <c r="G52"/>
      <c r="H52"/>
      <c r="I52"/>
    </row>
    <row r="53" spans="1:9" ht="15.75">
      <c r="A53"/>
      <c r="B53"/>
      <c r="C53"/>
      <c r="D53"/>
      <c r="E53"/>
      <c r="F53"/>
      <c r="G53"/>
      <c r="H53"/>
      <c r="I53"/>
    </row>
    <row r="54" spans="1:9" ht="15.75">
      <c r="A54"/>
      <c r="B54"/>
      <c r="C54"/>
      <c r="D54"/>
      <c r="E54"/>
      <c r="F54"/>
      <c r="G54"/>
      <c r="H54"/>
      <c r="I54"/>
    </row>
    <row r="55" spans="1:9" ht="15.75">
      <c r="A55"/>
      <c r="B55"/>
      <c r="C55"/>
      <c r="D55"/>
      <c r="E55"/>
      <c r="F55"/>
      <c r="G55"/>
      <c r="H55"/>
      <c r="I55"/>
    </row>
    <row r="56" spans="1:9" ht="15.75">
      <c r="A56"/>
      <c r="B56"/>
      <c r="C56"/>
      <c r="D56"/>
      <c r="E56"/>
      <c r="F56"/>
      <c r="G56"/>
      <c r="H56"/>
      <c r="I56"/>
    </row>
    <row r="57" spans="1:9" ht="15.75">
      <c r="A57"/>
      <c r="B57"/>
      <c r="C57"/>
      <c r="D57"/>
      <c r="E57"/>
      <c r="F57"/>
      <c r="G57"/>
      <c r="H57"/>
      <c r="I57"/>
    </row>
    <row r="58" spans="1:9" ht="15.75">
      <c r="A58"/>
      <c r="B58"/>
      <c r="C58"/>
      <c r="D58"/>
      <c r="E58"/>
      <c r="F58"/>
      <c r="G58"/>
      <c r="H58"/>
      <c r="I58"/>
    </row>
    <row r="59" spans="1:9" ht="15.75">
      <c r="A59"/>
      <c r="B59"/>
      <c r="C59"/>
      <c r="D59"/>
      <c r="E59"/>
      <c r="F59"/>
      <c r="G59"/>
      <c r="H59"/>
      <c r="I59"/>
    </row>
    <row r="60" spans="1:9" ht="15.75">
      <c r="A60"/>
      <c r="B60"/>
      <c r="C60"/>
      <c r="D60"/>
      <c r="E60"/>
      <c r="F60"/>
      <c r="G60"/>
      <c r="H60"/>
      <c r="I60"/>
    </row>
    <row r="61" spans="1:9" ht="15.75">
      <c r="A61"/>
      <c r="B61"/>
      <c r="C61"/>
      <c r="D61"/>
      <c r="E61"/>
      <c r="F61"/>
      <c r="G61"/>
      <c r="H61"/>
      <c r="I61"/>
    </row>
    <row r="62" spans="1:9" ht="15.75">
      <c r="A62"/>
      <c r="B62"/>
      <c r="C62"/>
      <c r="D62"/>
      <c r="E62"/>
      <c r="F62"/>
      <c r="G62"/>
      <c r="H62"/>
      <c r="I62"/>
    </row>
    <row r="63" spans="1:9" ht="15.75">
      <c r="A63"/>
      <c r="B63"/>
      <c r="C63"/>
      <c r="D63"/>
      <c r="E63"/>
      <c r="F63"/>
      <c r="G63"/>
      <c r="H63"/>
      <c r="I63"/>
    </row>
    <row r="64" spans="1:9" ht="15.75">
      <c r="A64"/>
      <c r="B64"/>
      <c r="C64"/>
      <c r="D64"/>
      <c r="E64"/>
      <c r="F64"/>
      <c r="G64"/>
      <c r="H64"/>
      <c r="I64"/>
    </row>
    <row r="65" spans="1:9" ht="15.75">
      <c r="A65"/>
      <c r="B65"/>
      <c r="C65"/>
      <c r="D65"/>
      <c r="E65"/>
      <c r="F65"/>
      <c r="G65"/>
      <c r="H65"/>
      <c r="I65"/>
    </row>
    <row r="66" spans="1:9" ht="18" customHeight="1">
      <c r="A66"/>
      <c r="B66"/>
      <c r="C66"/>
      <c r="D66"/>
      <c r="E66"/>
      <c r="F66"/>
      <c r="G66"/>
      <c r="H66"/>
      <c r="I66"/>
    </row>
    <row r="67" spans="1:9" ht="18" customHeight="1">
      <c r="A67"/>
      <c r="B67"/>
      <c r="C67"/>
      <c r="D67"/>
      <c r="E67"/>
      <c r="F67"/>
      <c r="G67"/>
      <c r="H67"/>
      <c r="I67"/>
    </row>
    <row r="68" spans="1:9" ht="18" customHeight="1">
      <c r="A68"/>
      <c r="B68"/>
      <c r="C68"/>
      <c r="D68"/>
      <c r="E68"/>
      <c r="F68"/>
      <c r="G68"/>
      <c r="H68"/>
      <c r="I68"/>
    </row>
    <row r="69" spans="1:9" ht="18" customHeight="1">
      <c r="A69"/>
      <c r="B69"/>
      <c r="C69"/>
      <c r="D69"/>
      <c r="E69"/>
      <c r="F69"/>
      <c r="G69"/>
      <c r="H69"/>
      <c r="I69"/>
    </row>
    <row r="70" spans="1:9" ht="18" customHeight="1">
      <c r="A70"/>
      <c r="B70"/>
      <c r="C70"/>
      <c r="D70"/>
      <c r="E70"/>
      <c r="F70"/>
      <c r="G70"/>
      <c r="H70"/>
      <c r="I70"/>
    </row>
    <row r="71" spans="1:9" ht="18" customHeight="1">
      <c r="A71"/>
      <c r="B71"/>
      <c r="C71"/>
      <c r="D71"/>
      <c r="E71"/>
      <c r="F71"/>
      <c r="G71"/>
      <c r="H71"/>
      <c r="I71"/>
    </row>
    <row r="72" spans="1:9" ht="18" customHeight="1">
      <c r="A72"/>
      <c r="B72"/>
      <c r="C72"/>
      <c r="D72"/>
      <c r="E72"/>
      <c r="F72"/>
      <c r="G72"/>
      <c r="H72"/>
      <c r="I72"/>
    </row>
    <row r="73" spans="1:9" ht="18" customHeight="1">
      <c r="A73"/>
      <c r="B73"/>
      <c r="C73"/>
      <c r="D73"/>
      <c r="E73"/>
      <c r="F73"/>
      <c r="G73"/>
      <c r="H73"/>
      <c r="I73"/>
    </row>
    <row r="74" spans="1:9" ht="18" customHeight="1">
      <c r="A74"/>
      <c r="B74"/>
      <c r="C74"/>
      <c r="D74"/>
      <c r="E74"/>
      <c r="F74"/>
      <c r="G74"/>
      <c r="H74"/>
      <c r="I74"/>
    </row>
    <row r="75" spans="1:9" ht="18" customHeight="1">
      <c r="A75"/>
      <c r="B75"/>
      <c r="C75"/>
      <c r="D75"/>
      <c r="E75"/>
      <c r="F75"/>
      <c r="G75"/>
      <c r="H75"/>
      <c r="I75"/>
    </row>
    <row r="76" spans="1:9" ht="18" customHeight="1">
      <c r="A76"/>
      <c r="B76"/>
      <c r="C76"/>
      <c r="D76"/>
      <c r="E76"/>
      <c r="F76"/>
      <c r="G76"/>
      <c r="H76"/>
      <c r="I76"/>
    </row>
    <row r="77" spans="1:9" ht="18" customHeight="1">
      <c r="A77"/>
      <c r="B77"/>
      <c r="C77"/>
      <c r="D77"/>
      <c r="E77"/>
      <c r="F77"/>
      <c r="G77"/>
      <c r="H77"/>
      <c r="I77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G101"/>
  <sheetViews>
    <sheetView workbookViewId="0"/>
  </sheetViews>
  <sheetFormatPr defaultColWidth="14.375" defaultRowHeight="12"/>
  <cols>
    <col min="1" max="1" width="37.5" style="94" customWidth="1"/>
    <col min="2" max="2" width="7.625" style="74" customWidth="1"/>
    <col min="3" max="4" width="8.625" style="74" customWidth="1"/>
    <col min="5" max="5" width="1.125" style="74" customWidth="1"/>
    <col min="6" max="6" width="9.625" style="74" customWidth="1"/>
    <col min="7" max="7" width="9.125" style="74" customWidth="1"/>
    <col min="8" max="16384" width="14.375" style="74"/>
  </cols>
  <sheetData>
    <row r="1" spans="1:7" ht="20.100000000000001" customHeight="1">
      <c r="A1" s="647" t="s">
        <v>627</v>
      </c>
    </row>
    <row r="2" spans="1:7" ht="20.100000000000001" customHeight="1">
      <c r="A2" s="74"/>
    </row>
    <row r="3" spans="1:7" ht="20.100000000000001" customHeight="1">
      <c r="A3" s="74"/>
      <c r="G3" s="648" t="s">
        <v>139</v>
      </c>
    </row>
    <row r="4" spans="1:7" ht="18" customHeight="1">
      <c r="A4" s="75"/>
      <c r="B4" s="872" t="s">
        <v>140</v>
      </c>
      <c r="C4" s="872"/>
      <c r="D4" s="872"/>
      <c r="E4" s="76"/>
      <c r="F4" s="873" t="s">
        <v>141</v>
      </c>
      <c r="G4" s="873"/>
    </row>
    <row r="5" spans="1:7" ht="18" customHeight="1">
      <c r="A5" s="77"/>
      <c r="B5" s="82" t="s">
        <v>142</v>
      </c>
      <c r="C5" s="82" t="s">
        <v>142</v>
      </c>
      <c r="D5" s="82" t="s">
        <v>60</v>
      </c>
      <c r="E5" s="82"/>
      <c r="F5" s="82" t="s">
        <v>143</v>
      </c>
      <c r="G5" s="82" t="s">
        <v>143</v>
      </c>
    </row>
    <row r="6" spans="1:7" ht="18" customHeight="1">
      <c r="A6" s="77"/>
      <c r="B6" s="82" t="s">
        <v>512</v>
      </c>
      <c r="C6" s="82" t="s">
        <v>512</v>
      </c>
      <c r="D6" s="82" t="s">
        <v>512</v>
      </c>
      <c r="E6" s="82"/>
      <c r="F6" s="83" t="s">
        <v>522</v>
      </c>
      <c r="G6" s="83" t="s">
        <v>522</v>
      </c>
    </row>
    <row r="7" spans="1:7" ht="18" customHeight="1">
      <c r="A7" s="77"/>
      <c r="B7" s="82" t="s">
        <v>61</v>
      </c>
      <c r="C7" s="82" t="s">
        <v>61</v>
      </c>
      <c r="D7" s="82" t="s">
        <v>61</v>
      </c>
      <c r="E7" s="82"/>
      <c r="F7" s="82" t="s">
        <v>144</v>
      </c>
      <c r="G7" s="82" t="s">
        <v>144</v>
      </c>
    </row>
    <row r="8" spans="1:7" ht="18" customHeight="1">
      <c r="A8" s="77"/>
      <c r="B8" s="82" t="s">
        <v>432</v>
      </c>
      <c r="C8" s="82" t="s">
        <v>99</v>
      </c>
      <c r="D8" s="82" t="s">
        <v>99</v>
      </c>
      <c r="E8" s="82"/>
      <c r="F8" s="82" t="s">
        <v>145</v>
      </c>
      <c r="G8" s="82" t="s">
        <v>145</v>
      </c>
    </row>
    <row r="9" spans="1:7" ht="18" customHeight="1">
      <c r="A9" s="77"/>
      <c r="B9" s="84" t="s">
        <v>433</v>
      </c>
      <c r="C9" s="84" t="s">
        <v>420</v>
      </c>
      <c r="D9" s="84" t="s">
        <v>420</v>
      </c>
      <c r="E9" s="84"/>
      <c r="F9" s="84" t="s">
        <v>146</v>
      </c>
      <c r="G9" s="84" t="s">
        <v>420</v>
      </c>
    </row>
    <row r="10" spans="1:7" ht="16.5" customHeight="1">
      <c r="A10" s="77"/>
      <c r="B10" s="649"/>
      <c r="C10" s="649"/>
      <c r="D10" s="649"/>
      <c r="E10" s="649"/>
      <c r="F10" s="649"/>
      <c r="G10" s="649"/>
    </row>
    <row r="11" spans="1:7" ht="20.100000000000001" customHeight="1">
      <c r="A11" s="559" t="s">
        <v>147</v>
      </c>
      <c r="B11" s="652">
        <v>103.9</v>
      </c>
      <c r="C11" s="652">
        <v>109.7</v>
      </c>
      <c r="D11" s="652">
        <v>109.5</v>
      </c>
      <c r="E11" s="650"/>
      <c r="F11" s="652">
        <v>104.11</v>
      </c>
      <c r="G11" s="652">
        <v>117.2</v>
      </c>
    </row>
    <row r="12" spans="1:7" ht="20.100000000000001" customHeight="1">
      <c r="A12" s="67" t="s">
        <v>71</v>
      </c>
      <c r="B12" s="653">
        <v>98.27</v>
      </c>
      <c r="C12" s="653">
        <v>107.15</v>
      </c>
      <c r="D12" s="653">
        <v>107.27</v>
      </c>
      <c r="E12" s="651"/>
      <c r="F12" s="653">
        <v>106.24</v>
      </c>
      <c r="G12" s="653">
        <v>113.2</v>
      </c>
    </row>
    <row r="13" spans="1:7" ht="20.100000000000001" customHeight="1">
      <c r="A13" s="67" t="s">
        <v>72</v>
      </c>
      <c r="B13" s="653">
        <v>100.3</v>
      </c>
      <c r="C13" s="653">
        <v>118.21</v>
      </c>
      <c r="D13" s="653">
        <v>111.85</v>
      </c>
      <c r="E13" s="651"/>
      <c r="F13" s="653">
        <v>102.8</v>
      </c>
      <c r="G13" s="653">
        <v>108.95</v>
      </c>
    </row>
    <row r="14" spans="1:7" ht="20.100000000000001" customHeight="1">
      <c r="A14" s="67" t="s">
        <v>73</v>
      </c>
      <c r="B14" s="653">
        <v>101.91</v>
      </c>
      <c r="C14" s="653">
        <v>113.31</v>
      </c>
      <c r="D14" s="653">
        <v>103.5</v>
      </c>
      <c r="E14" s="651"/>
      <c r="F14" s="653">
        <v>90.89</v>
      </c>
      <c r="G14" s="653">
        <v>112.45</v>
      </c>
    </row>
    <row r="15" spans="1:7" ht="20.100000000000001" customHeight="1">
      <c r="A15" s="67" t="s">
        <v>74</v>
      </c>
      <c r="B15" s="653">
        <v>94.57</v>
      </c>
      <c r="C15" s="653">
        <v>106.44</v>
      </c>
      <c r="D15" s="653">
        <v>107.53</v>
      </c>
      <c r="E15" s="651"/>
      <c r="F15" s="653">
        <v>101.48</v>
      </c>
      <c r="G15" s="653">
        <v>115.95</v>
      </c>
    </row>
    <row r="16" spans="1:7" ht="20.100000000000001" customHeight="1">
      <c r="A16" s="67" t="s">
        <v>75</v>
      </c>
      <c r="B16" s="653">
        <v>98.82</v>
      </c>
      <c r="C16" s="653">
        <v>110.06</v>
      </c>
      <c r="D16" s="653">
        <v>107.46</v>
      </c>
      <c r="E16" s="651"/>
      <c r="F16" s="653">
        <v>102.4</v>
      </c>
      <c r="G16" s="653">
        <v>110.94</v>
      </c>
    </row>
    <row r="17" spans="1:7" ht="20.100000000000001" customHeight="1">
      <c r="A17" s="67" t="s">
        <v>76</v>
      </c>
      <c r="B17" s="653">
        <v>103.83</v>
      </c>
      <c r="C17" s="653">
        <v>111.06</v>
      </c>
      <c r="D17" s="653">
        <v>107.25</v>
      </c>
      <c r="E17" s="651"/>
      <c r="F17" s="653">
        <v>106.74</v>
      </c>
      <c r="G17" s="653">
        <v>128.05000000000001</v>
      </c>
    </row>
    <row r="18" spans="1:7" ht="39" customHeight="1">
      <c r="A18" s="67" t="s">
        <v>523</v>
      </c>
      <c r="B18" s="653">
        <v>100.74</v>
      </c>
      <c r="C18" s="653">
        <v>106.64</v>
      </c>
      <c r="D18" s="653">
        <v>105.87</v>
      </c>
      <c r="E18" s="651"/>
      <c r="F18" s="653">
        <v>94.91</v>
      </c>
      <c r="G18" s="653">
        <v>110.73</v>
      </c>
    </row>
    <row r="19" spans="1:7" ht="20.100000000000001" customHeight="1">
      <c r="A19" s="67" t="s">
        <v>77</v>
      </c>
      <c r="B19" s="653">
        <v>103.88</v>
      </c>
      <c r="C19" s="653">
        <v>100.53</v>
      </c>
      <c r="D19" s="653">
        <v>106.5</v>
      </c>
      <c r="E19" s="651"/>
      <c r="F19" s="653">
        <v>105.04</v>
      </c>
      <c r="G19" s="653">
        <v>152.38</v>
      </c>
    </row>
    <row r="20" spans="1:7" ht="20.100000000000001" customHeight="1">
      <c r="A20" s="67" t="s">
        <v>434</v>
      </c>
      <c r="B20" s="653">
        <v>101.89</v>
      </c>
      <c r="C20" s="653">
        <v>107.62</v>
      </c>
      <c r="D20" s="653">
        <v>113.86</v>
      </c>
      <c r="E20" s="651"/>
      <c r="F20" s="653">
        <v>113.79</v>
      </c>
      <c r="G20" s="653">
        <v>81.150000000000006</v>
      </c>
    </row>
    <row r="21" spans="1:7" ht="20.100000000000001" customHeight="1">
      <c r="A21" s="67" t="s">
        <v>78</v>
      </c>
      <c r="B21" s="653">
        <v>114.15</v>
      </c>
      <c r="C21" s="653">
        <v>102.57</v>
      </c>
      <c r="D21" s="653">
        <v>141.36000000000001</v>
      </c>
      <c r="E21" s="651"/>
      <c r="F21" s="653">
        <v>94.41</v>
      </c>
      <c r="G21" s="653">
        <v>155.68</v>
      </c>
    </row>
    <row r="22" spans="1:7" ht="20.100000000000001" customHeight="1">
      <c r="A22" s="67" t="s">
        <v>79</v>
      </c>
      <c r="B22" s="653">
        <v>98.25</v>
      </c>
      <c r="C22" s="653">
        <v>107.31</v>
      </c>
      <c r="D22" s="653">
        <v>106.88</v>
      </c>
      <c r="E22" s="651"/>
      <c r="F22" s="653">
        <v>95.57</v>
      </c>
      <c r="G22" s="653">
        <v>126.61</v>
      </c>
    </row>
    <row r="23" spans="1:7" ht="20.100000000000001" customHeight="1">
      <c r="A23" s="67" t="s">
        <v>80</v>
      </c>
      <c r="B23" s="653">
        <v>103.75</v>
      </c>
      <c r="C23" s="653">
        <v>74.84</v>
      </c>
      <c r="D23" s="653">
        <v>81.64</v>
      </c>
      <c r="E23" s="651"/>
      <c r="F23" s="653">
        <v>99.94</v>
      </c>
      <c r="G23" s="653">
        <v>200.1</v>
      </c>
    </row>
    <row r="24" spans="1:7" ht="20.100000000000001" customHeight="1">
      <c r="A24" s="67" t="s">
        <v>81</v>
      </c>
      <c r="B24" s="653">
        <v>101.9</v>
      </c>
      <c r="C24" s="653">
        <v>116.05</v>
      </c>
      <c r="D24" s="653">
        <v>114.62</v>
      </c>
      <c r="E24" s="651"/>
      <c r="F24" s="653">
        <v>101.07</v>
      </c>
      <c r="G24" s="653">
        <v>98.91</v>
      </c>
    </row>
    <row r="25" spans="1:7" ht="20.100000000000001" customHeight="1">
      <c r="A25" s="67" t="s">
        <v>82</v>
      </c>
      <c r="B25" s="653">
        <v>100.72</v>
      </c>
      <c r="C25" s="653">
        <v>112.94</v>
      </c>
      <c r="D25" s="653">
        <v>105.6</v>
      </c>
      <c r="E25" s="651"/>
      <c r="F25" s="653">
        <v>111.06</v>
      </c>
      <c r="G25" s="653">
        <v>136.69</v>
      </c>
    </row>
    <row r="26" spans="1:7" ht="20.100000000000001" customHeight="1">
      <c r="A26" s="67" t="s">
        <v>83</v>
      </c>
      <c r="B26" s="653">
        <v>98.01</v>
      </c>
      <c r="C26" s="653">
        <v>109.9</v>
      </c>
      <c r="D26" s="653">
        <v>128.51</v>
      </c>
      <c r="E26" s="651"/>
      <c r="F26" s="653">
        <v>110.33</v>
      </c>
      <c r="G26" s="653">
        <v>139.58000000000001</v>
      </c>
    </row>
    <row r="27" spans="1:7" ht="27" customHeight="1">
      <c r="A27" s="67" t="s">
        <v>489</v>
      </c>
      <c r="B27" s="653">
        <v>106.16</v>
      </c>
      <c r="C27" s="653">
        <v>116.29</v>
      </c>
      <c r="D27" s="653">
        <v>102.8</v>
      </c>
      <c r="E27" s="651"/>
      <c r="F27" s="653">
        <v>103.69</v>
      </c>
      <c r="G27" s="653">
        <v>135.83000000000001</v>
      </c>
    </row>
    <row r="28" spans="1:7" ht="27" customHeight="1">
      <c r="A28" s="67" t="s">
        <v>488</v>
      </c>
      <c r="B28" s="653">
        <v>82.97</v>
      </c>
      <c r="C28" s="653">
        <v>119.84</v>
      </c>
      <c r="D28" s="653">
        <v>99.76</v>
      </c>
      <c r="E28" s="651"/>
      <c r="F28" s="653">
        <v>109.74</v>
      </c>
      <c r="G28" s="653">
        <v>126.23</v>
      </c>
    </row>
    <row r="29" spans="1:7" ht="20.100000000000001" customHeight="1">
      <c r="A29" s="67" t="s">
        <v>84</v>
      </c>
      <c r="B29" s="653">
        <v>98.93</v>
      </c>
      <c r="C29" s="653">
        <v>103.36</v>
      </c>
      <c r="D29" s="653">
        <v>109.06</v>
      </c>
      <c r="E29" s="651"/>
      <c r="F29" s="653">
        <v>105.85</v>
      </c>
      <c r="G29" s="653">
        <v>120.89</v>
      </c>
    </row>
    <row r="30" spans="1:7" ht="27" customHeight="1">
      <c r="A30" s="67" t="s">
        <v>524</v>
      </c>
      <c r="B30" s="653">
        <v>94.39</v>
      </c>
      <c r="C30" s="653">
        <v>102.38</v>
      </c>
      <c r="D30" s="653">
        <v>108.03</v>
      </c>
      <c r="E30" s="651"/>
      <c r="F30" s="653">
        <v>100.48</v>
      </c>
      <c r="G30" s="653">
        <v>97.85</v>
      </c>
    </row>
    <row r="31" spans="1:7" ht="20.100000000000001" customHeight="1">
      <c r="A31" s="67" t="s">
        <v>85</v>
      </c>
      <c r="B31" s="653">
        <v>92.58</v>
      </c>
      <c r="C31" s="653">
        <v>98.41</v>
      </c>
      <c r="D31" s="653">
        <v>110.52</v>
      </c>
      <c r="E31" s="651"/>
      <c r="F31" s="653">
        <v>103.81</v>
      </c>
      <c r="G31" s="653">
        <v>124.39</v>
      </c>
    </row>
    <row r="32" spans="1:7" ht="20.100000000000001" customHeight="1">
      <c r="A32" s="67" t="s">
        <v>86</v>
      </c>
      <c r="B32" s="653">
        <v>96.13</v>
      </c>
      <c r="C32" s="653">
        <v>83.96</v>
      </c>
      <c r="D32" s="653">
        <v>89.82</v>
      </c>
      <c r="E32" s="651"/>
      <c r="F32" s="653">
        <v>104.76</v>
      </c>
      <c r="G32" s="653">
        <v>223.89</v>
      </c>
    </row>
    <row r="33" spans="1:7" ht="20.100000000000001" customHeight="1">
      <c r="A33" s="67" t="s">
        <v>87</v>
      </c>
      <c r="B33" s="653">
        <v>104.08</v>
      </c>
      <c r="C33" s="653">
        <v>116.38</v>
      </c>
      <c r="D33" s="653">
        <v>108.65</v>
      </c>
      <c r="E33" s="651"/>
      <c r="F33" s="653">
        <v>103.7</v>
      </c>
      <c r="G33" s="653">
        <v>105.33</v>
      </c>
    </row>
    <row r="34" spans="1:7" ht="20.100000000000001" customHeight="1">
      <c r="A34" s="67" t="s">
        <v>430</v>
      </c>
      <c r="B34" s="653">
        <v>63.18</v>
      </c>
      <c r="C34" s="653">
        <v>112.53</v>
      </c>
      <c r="D34" s="653">
        <v>131</v>
      </c>
      <c r="E34" s="651"/>
      <c r="F34" s="653">
        <v>107.31</v>
      </c>
      <c r="G34" s="653">
        <v>123.25</v>
      </c>
    </row>
    <row r="35" spans="1:7" ht="20.100000000000001" customHeight="1">
      <c r="A35" s="545"/>
      <c r="B35" s="545"/>
      <c r="C35" s="545"/>
      <c r="D35" s="545"/>
      <c r="E35" s="545"/>
      <c r="F35" s="545"/>
      <c r="G35" s="545"/>
    </row>
    <row r="36" spans="1:7" ht="20.100000000000001" customHeight="1">
      <c r="A36" s="545"/>
      <c r="B36" s="545"/>
      <c r="C36" s="545"/>
      <c r="D36" s="545"/>
      <c r="E36" s="545"/>
      <c r="F36" s="545"/>
      <c r="G36" s="545"/>
    </row>
    <row r="37" spans="1:7" ht="20.100000000000001" customHeight="1">
      <c r="A37" s="545"/>
      <c r="B37" s="545"/>
      <c r="C37" s="545"/>
      <c r="D37" s="545"/>
      <c r="E37" s="545"/>
      <c r="F37" s="545"/>
      <c r="G37" s="545"/>
    </row>
    <row r="38" spans="1:7" ht="15">
      <c r="A38" s="545"/>
      <c r="B38" s="545"/>
      <c r="C38" s="545"/>
      <c r="D38" s="545"/>
      <c r="E38" s="545"/>
      <c r="F38" s="545"/>
      <c r="G38" s="545"/>
    </row>
    <row r="39" spans="1:7" ht="15">
      <c r="A39" s="545"/>
      <c r="B39" s="545"/>
      <c r="C39" s="545"/>
      <c r="D39" s="545"/>
      <c r="E39" s="545"/>
      <c r="F39" s="545"/>
      <c r="G39" s="545"/>
    </row>
    <row r="40" spans="1:7" ht="15">
      <c r="A40" s="545"/>
      <c r="B40" s="545"/>
      <c r="C40" s="545"/>
      <c r="D40" s="545"/>
      <c r="E40" s="545"/>
      <c r="F40" s="545"/>
      <c r="G40" s="545"/>
    </row>
    <row r="41" spans="1:7" ht="15">
      <c r="A41" s="545"/>
      <c r="B41" s="545"/>
      <c r="C41" s="545"/>
      <c r="D41" s="545"/>
      <c r="E41" s="545"/>
      <c r="F41" s="545"/>
      <c r="G41" s="545"/>
    </row>
    <row r="42" spans="1:7" ht="15">
      <c r="A42" s="545"/>
      <c r="B42" s="545"/>
      <c r="C42" s="545"/>
      <c r="D42" s="545"/>
      <c r="E42" s="545"/>
      <c r="F42" s="545"/>
      <c r="G42" s="545"/>
    </row>
    <row r="43" spans="1:7" ht="15">
      <c r="A43" s="545"/>
      <c r="B43" s="545"/>
      <c r="C43" s="545"/>
      <c r="D43" s="545"/>
      <c r="E43" s="545"/>
      <c r="F43" s="545"/>
      <c r="G43" s="545"/>
    </row>
    <row r="44" spans="1:7" ht="15">
      <c r="A44" s="545"/>
      <c r="B44" s="545"/>
      <c r="C44" s="545"/>
      <c r="D44" s="545"/>
      <c r="E44" s="545"/>
      <c r="F44" s="545"/>
      <c r="G44" s="545"/>
    </row>
    <row r="45" spans="1:7" ht="15">
      <c r="A45" s="545"/>
      <c r="B45" s="545"/>
      <c r="C45" s="545"/>
      <c r="D45" s="545"/>
      <c r="E45" s="545"/>
      <c r="F45" s="545"/>
      <c r="G45" s="545"/>
    </row>
    <row r="46" spans="1:7" ht="15">
      <c r="A46" s="545"/>
      <c r="B46" s="545"/>
      <c r="C46" s="545"/>
      <c r="D46" s="545"/>
      <c r="E46" s="545"/>
      <c r="F46" s="545"/>
      <c r="G46" s="545"/>
    </row>
    <row r="47" spans="1:7" ht="15">
      <c r="A47" s="545"/>
      <c r="B47" s="545"/>
      <c r="C47" s="545"/>
      <c r="D47" s="545"/>
      <c r="E47" s="545"/>
      <c r="F47" s="545"/>
      <c r="G47" s="545"/>
    </row>
    <row r="48" spans="1:7" ht="15">
      <c r="A48" s="545"/>
      <c r="B48" s="545"/>
      <c r="C48" s="545"/>
      <c r="D48" s="545"/>
      <c r="E48" s="545"/>
      <c r="F48" s="545"/>
      <c r="G48" s="545"/>
    </row>
    <row r="49" spans="1:7" ht="15">
      <c r="A49" s="545"/>
      <c r="B49" s="545"/>
      <c r="C49" s="545"/>
      <c r="D49" s="545"/>
      <c r="E49" s="545"/>
      <c r="F49" s="545"/>
      <c r="G49" s="545"/>
    </row>
    <row r="50" spans="1:7" ht="15">
      <c r="A50" s="545"/>
      <c r="B50" s="545"/>
      <c r="C50" s="545"/>
      <c r="D50" s="545"/>
      <c r="E50" s="545"/>
      <c r="F50" s="545"/>
      <c r="G50" s="545"/>
    </row>
    <row r="51" spans="1:7" ht="15">
      <c r="A51" s="545"/>
      <c r="B51" s="545"/>
      <c r="C51" s="545"/>
      <c r="D51" s="545"/>
      <c r="E51" s="545"/>
      <c r="F51" s="545"/>
      <c r="G51" s="545"/>
    </row>
    <row r="52" spans="1:7" ht="15">
      <c r="A52" s="545"/>
      <c r="B52" s="545"/>
      <c r="C52" s="545"/>
      <c r="D52" s="545"/>
      <c r="E52" s="545"/>
      <c r="F52" s="545"/>
      <c r="G52" s="545"/>
    </row>
    <row r="53" spans="1:7" ht="15">
      <c r="A53" s="545"/>
      <c r="B53" s="545"/>
      <c r="C53" s="545"/>
      <c r="D53" s="545"/>
      <c r="E53" s="545"/>
      <c r="F53" s="545"/>
      <c r="G53" s="545"/>
    </row>
    <row r="54" spans="1:7" ht="15">
      <c r="A54" s="545"/>
      <c r="B54" s="545"/>
      <c r="C54" s="545"/>
      <c r="D54" s="545"/>
      <c r="E54" s="545"/>
      <c r="F54" s="545"/>
      <c r="G54" s="545"/>
    </row>
    <row r="55" spans="1:7" ht="15">
      <c r="A55" s="545"/>
      <c r="B55" s="545"/>
      <c r="C55" s="545"/>
      <c r="D55" s="545"/>
      <c r="E55" s="545"/>
      <c r="F55" s="545"/>
      <c r="G55" s="545"/>
    </row>
    <row r="56" spans="1:7" ht="15">
      <c r="A56" s="545"/>
      <c r="B56" s="545"/>
      <c r="C56" s="545"/>
      <c r="D56" s="545"/>
      <c r="E56" s="545"/>
      <c r="F56" s="545"/>
      <c r="G56" s="545"/>
    </row>
    <row r="57" spans="1:7" ht="15">
      <c r="A57" s="545"/>
      <c r="B57" s="545"/>
      <c r="C57" s="545"/>
      <c r="D57" s="545"/>
      <c r="E57" s="545"/>
      <c r="F57" s="545"/>
      <c r="G57" s="545"/>
    </row>
    <row r="58" spans="1:7" ht="15">
      <c r="A58" s="545"/>
      <c r="B58" s="545"/>
      <c r="C58" s="545"/>
      <c r="D58" s="545"/>
      <c r="E58" s="545"/>
      <c r="F58" s="545"/>
      <c r="G58" s="545"/>
    </row>
    <row r="59" spans="1:7" ht="15">
      <c r="A59" s="545"/>
      <c r="B59" s="545"/>
      <c r="C59" s="545"/>
      <c r="D59" s="545"/>
      <c r="E59" s="545"/>
      <c r="F59" s="545"/>
      <c r="G59" s="545"/>
    </row>
    <row r="60" spans="1:7" ht="15">
      <c r="A60" s="545"/>
      <c r="B60" s="545"/>
      <c r="C60" s="545"/>
      <c r="D60" s="545"/>
      <c r="E60" s="545"/>
      <c r="F60" s="545"/>
      <c r="G60" s="545"/>
    </row>
    <row r="61" spans="1:7" ht="15">
      <c r="A61" s="545"/>
      <c r="B61" s="545"/>
      <c r="C61" s="545"/>
      <c r="D61" s="545"/>
      <c r="E61" s="545"/>
      <c r="F61" s="545"/>
      <c r="G61" s="545"/>
    </row>
    <row r="62" spans="1:7" ht="15">
      <c r="A62" s="545"/>
      <c r="B62" s="545"/>
      <c r="C62" s="545"/>
      <c r="D62" s="545"/>
      <c r="E62" s="545"/>
      <c r="F62" s="545"/>
      <c r="G62" s="545"/>
    </row>
    <row r="63" spans="1:7" ht="15">
      <c r="A63" s="545"/>
      <c r="B63" s="545"/>
      <c r="C63" s="545"/>
      <c r="D63" s="545"/>
      <c r="E63" s="545"/>
      <c r="F63" s="545"/>
      <c r="G63" s="545"/>
    </row>
    <row r="64" spans="1:7" ht="15">
      <c r="A64" s="545"/>
      <c r="B64" s="545"/>
      <c r="C64" s="545"/>
      <c r="D64" s="545"/>
      <c r="E64" s="545"/>
      <c r="F64" s="545"/>
      <c r="G64" s="545"/>
    </row>
    <row r="65" spans="1:7" ht="15">
      <c r="A65" s="545"/>
      <c r="B65" s="545"/>
      <c r="C65" s="545"/>
      <c r="D65" s="545"/>
      <c r="E65" s="545"/>
      <c r="F65" s="545"/>
      <c r="G65" s="545"/>
    </row>
    <row r="66" spans="1:7" ht="15">
      <c r="A66" s="545"/>
      <c r="B66" s="545"/>
      <c r="C66" s="545"/>
      <c r="D66" s="545"/>
      <c r="E66" s="545"/>
      <c r="F66" s="545"/>
      <c r="G66" s="545"/>
    </row>
    <row r="67" spans="1:7" ht="15">
      <c r="A67" s="545"/>
      <c r="B67" s="545"/>
      <c r="C67" s="545"/>
      <c r="D67" s="545"/>
      <c r="E67" s="545"/>
      <c r="F67" s="545"/>
      <c r="G67" s="545"/>
    </row>
    <row r="68" spans="1:7" ht="15">
      <c r="A68" s="545"/>
      <c r="B68" s="545"/>
      <c r="C68" s="545"/>
      <c r="D68" s="545"/>
      <c r="E68" s="545"/>
      <c r="F68" s="545"/>
      <c r="G68" s="545"/>
    </row>
    <row r="69" spans="1:7" ht="15">
      <c r="A69" s="545"/>
      <c r="B69" s="545"/>
      <c r="C69" s="545"/>
      <c r="D69" s="545"/>
      <c r="E69" s="545"/>
      <c r="F69" s="545"/>
      <c r="G69" s="545"/>
    </row>
    <row r="70" spans="1:7" ht="15">
      <c r="A70" s="545"/>
      <c r="B70" s="545"/>
      <c r="C70" s="545"/>
      <c r="D70" s="545"/>
      <c r="E70" s="545"/>
      <c r="F70" s="545"/>
      <c r="G70" s="545"/>
    </row>
    <row r="71" spans="1:7" ht="15">
      <c r="A71" s="545"/>
      <c r="B71" s="545"/>
      <c r="C71" s="545"/>
      <c r="D71" s="545"/>
      <c r="E71" s="545"/>
      <c r="F71" s="545"/>
      <c r="G71" s="545"/>
    </row>
    <row r="72" spans="1:7" ht="15">
      <c r="A72" s="545"/>
      <c r="B72" s="545"/>
      <c r="C72" s="545"/>
      <c r="D72" s="545"/>
      <c r="E72" s="545"/>
      <c r="F72" s="545"/>
      <c r="G72" s="545"/>
    </row>
    <row r="73" spans="1:7" ht="15">
      <c r="A73" s="545"/>
      <c r="B73" s="545"/>
      <c r="C73" s="545"/>
      <c r="D73" s="545"/>
      <c r="E73" s="545"/>
      <c r="F73" s="545"/>
      <c r="G73" s="545"/>
    </row>
    <row r="74" spans="1:7" ht="15">
      <c r="A74" s="545"/>
      <c r="B74" s="545"/>
      <c r="C74" s="545"/>
      <c r="D74" s="545"/>
      <c r="E74" s="545"/>
      <c r="F74" s="545"/>
      <c r="G74" s="545"/>
    </row>
    <row r="75" spans="1:7" ht="15">
      <c r="A75" s="545"/>
      <c r="B75" s="545"/>
      <c r="C75" s="545"/>
      <c r="D75" s="545"/>
      <c r="E75" s="545"/>
      <c r="F75" s="545"/>
      <c r="G75" s="545"/>
    </row>
    <row r="76" spans="1:7" ht="15">
      <c r="A76" s="545"/>
      <c r="B76" s="545"/>
      <c r="C76" s="545"/>
      <c r="D76" s="545"/>
      <c r="E76" s="545"/>
      <c r="F76" s="545"/>
      <c r="G76" s="545"/>
    </row>
    <row r="77" spans="1:7" ht="15">
      <c r="A77" s="545"/>
      <c r="B77" s="545"/>
      <c r="C77" s="545"/>
      <c r="D77" s="545"/>
      <c r="E77" s="545"/>
      <c r="F77" s="545"/>
      <c r="G77" s="545"/>
    </row>
    <row r="78" spans="1:7" ht="15">
      <c r="A78" s="545"/>
      <c r="B78" s="545"/>
      <c r="C78" s="545"/>
      <c r="D78" s="545"/>
      <c r="E78" s="545"/>
      <c r="F78" s="545"/>
      <c r="G78" s="545"/>
    </row>
    <row r="79" spans="1:7" ht="15">
      <c r="A79" s="545"/>
      <c r="B79" s="545"/>
      <c r="C79" s="545"/>
      <c r="D79" s="545"/>
      <c r="E79" s="545"/>
      <c r="F79" s="545"/>
      <c r="G79" s="545"/>
    </row>
    <row r="80" spans="1:7" ht="15">
      <c r="A80" s="545"/>
      <c r="B80" s="545"/>
      <c r="C80" s="545"/>
      <c r="D80" s="545"/>
      <c r="E80" s="545"/>
      <c r="F80" s="545"/>
      <c r="G80" s="545"/>
    </row>
    <row r="81" spans="1:7" ht="15">
      <c r="A81" s="545"/>
      <c r="B81" s="545"/>
      <c r="C81" s="545"/>
      <c r="D81" s="545"/>
      <c r="E81" s="545"/>
      <c r="F81" s="545"/>
      <c r="G81" s="545"/>
    </row>
    <row r="82" spans="1:7" ht="15">
      <c r="A82" s="545"/>
      <c r="B82" s="545"/>
      <c r="C82" s="545"/>
      <c r="D82" s="545"/>
      <c r="E82" s="545"/>
      <c r="F82" s="545"/>
      <c r="G82" s="545"/>
    </row>
    <row r="83" spans="1:7" ht="15">
      <c r="A83" s="545"/>
      <c r="B83" s="545"/>
      <c r="C83" s="545"/>
      <c r="D83" s="545"/>
      <c r="E83" s="545"/>
      <c r="F83" s="545"/>
      <c r="G83" s="545"/>
    </row>
    <row r="84" spans="1:7" ht="15">
      <c r="A84" s="545"/>
      <c r="B84" s="545"/>
      <c r="C84" s="545"/>
      <c r="D84" s="545"/>
      <c r="E84" s="545"/>
      <c r="F84" s="545"/>
      <c r="G84" s="545"/>
    </row>
    <row r="85" spans="1:7" ht="15">
      <c r="A85" s="545"/>
      <c r="B85" s="545"/>
      <c r="C85" s="545"/>
      <c r="D85" s="545"/>
      <c r="E85" s="545"/>
      <c r="F85" s="545"/>
      <c r="G85" s="545"/>
    </row>
    <row r="86" spans="1:7" ht="15">
      <c r="A86" s="545"/>
      <c r="B86" s="545"/>
      <c r="C86" s="545"/>
      <c r="D86" s="545"/>
      <c r="E86" s="545"/>
      <c r="F86" s="545"/>
      <c r="G86" s="545"/>
    </row>
    <row r="87" spans="1:7" ht="15">
      <c r="A87" s="545"/>
      <c r="B87" s="545"/>
      <c r="C87" s="545"/>
      <c r="D87" s="545"/>
      <c r="E87" s="545"/>
      <c r="F87" s="545"/>
      <c r="G87" s="545"/>
    </row>
    <row r="88" spans="1:7" ht="15">
      <c r="A88" s="545"/>
      <c r="B88" s="545"/>
      <c r="C88" s="545"/>
      <c r="D88" s="545"/>
      <c r="E88" s="545"/>
      <c r="F88" s="545"/>
      <c r="G88" s="545"/>
    </row>
    <row r="89" spans="1:7" ht="15">
      <c r="A89" s="545"/>
      <c r="B89" s="545"/>
      <c r="C89" s="545"/>
      <c r="D89" s="545"/>
      <c r="E89" s="545"/>
      <c r="F89" s="545"/>
      <c r="G89" s="545"/>
    </row>
    <row r="90" spans="1:7" ht="15">
      <c r="A90" s="545"/>
      <c r="B90" s="545"/>
      <c r="C90" s="545"/>
      <c r="D90" s="545"/>
      <c r="E90" s="545"/>
      <c r="F90" s="545"/>
      <c r="G90" s="545"/>
    </row>
    <row r="91" spans="1:7" ht="15">
      <c r="A91" s="545"/>
      <c r="B91" s="545"/>
      <c r="C91" s="545"/>
      <c r="D91" s="545"/>
      <c r="E91" s="545"/>
      <c r="F91" s="545"/>
      <c r="G91" s="545"/>
    </row>
    <row r="92" spans="1:7" ht="15">
      <c r="A92" s="545"/>
      <c r="B92" s="545"/>
      <c r="C92" s="545"/>
      <c r="D92" s="545"/>
      <c r="E92" s="545"/>
      <c r="F92" s="545"/>
      <c r="G92" s="545"/>
    </row>
    <row r="93" spans="1:7" ht="15">
      <c r="A93" s="545"/>
      <c r="B93" s="545"/>
      <c r="C93" s="545"/>
      <c r="D93" s="545"/>
      <c r="E93" s="545"/>
      <c r="F93" s="545"/>
      <c r="G93" s="545"/>
    </row>
    <row r="94" spans="1:7" ht="15">
      <c r="A94" s="545"/>
      <c r="B94" s="545"/>
      <c r="C94" s="545"/>
      <c r="D94" s="545"/>
      <c r="E94" s="545"/>
      <c r="F94" s="545"/>
      <c r="G94" s="545"/>
    </row>
    <row r="95" spans="1:7" ht="15">
      <c r="A95" s="545"/>
      <c r="B95" s="545"/>
      <c r="C95" s="545"/>
      <c r="D95" s="545"/>
      <c r="E95" s="545"/>
      <c r="F95" s="545"/>
      <c r="G95" s="545"/>
    </row>
    <row r="96" spans="1:7" ht="15">
      <c r="A96" s="545"/>
      <c r="B96" s="545"/>
      <c r="C96" s="545"/>
      <c r="D96" s="545"/>
      <c r="E96" s="545"/>
      <c r="F96" s="545"/>
      <c r="G96" s="545"/>
    </row>
    <row r="97" spans="1:7" ht="15">
      <c r="A97" s="545"/>
      <c r="B97" s="545"/>
      <c r="C97" s="545"/>
      <c r="D97" s="545"/>
      <c r="E97" s="545"/>
      <c r="F97" s="545"/>
      <c r="G97" s="545"/>
    </row>
    <row r="98" spans="1:7" ht="15">
      <c r="A98" s="545"/>
      <c r="B98" s="545"/>
      <c r="C98" s="545"/>
      <c r="D98" s="545"/>
      <c r="E98" s="545"/>
      <c r="F98" s="545"/>
      <c r="G98" s="545"/>
    </row>
    <row r="99" spans="1:7" ht="15">
      <c r="A99" s="545"/>
      <c r="B99" s="545"/>
      <c r="C99" s="545"/>
      <c r="D99" s="545"/>
      <c r="E99" s="545"/>
      <c r="F99" s="545"/>
      <c r="G99" s="545"/>
    </row>
    <row r="100" spans="1:7" ht="15">
      <c r="A100" s="545"/>
      <c r="B100" s="545"/>
      <c r="C100" s="545"/>
      <c r="D100" s="545"/>
      <c r="E100" s="545"/>
      <c r="F100" s="545"/>
      <c r="G100" s="545"/>
    </row>
    <row r="101" spans="1:7" ht="15">
      <c r="A101" s="545"/>
      <c r="B101" s="545"/>
      <c r="C101" s="545"/>
      <c r="D101" s="545"/>
      <c r="E101" s="545"/>
      <c r="F101" s="545"/>
      <c r="G101" s="545"/>
    </row>
  </sheetData>
  <mergeCells count="2">
    <mergeCell ref="B4:D4"/>
    <mergeCell ref="F4:G4"/>
  </mergeCells>
  <pageMargins left="0.86614173228346458" right="0.47244094488188981" top="0.74803149606299213" bottom="0.51181102362204722" header="0.43307086614173229" footer="0.31496062992125984"/>
  <pageSetup paperSize="9" firstPageNumber="45" orientation="portrait" r:id="rId1"/>
  <headerFooter alignWithMargins="0">
    <oddHeader>&amp;C&amp;P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DT50"/>
  <sheetViews>
    <sheetView workbookViewId="0">
      <selection sqref="A1:C1"/>
    </sheetView>
  </sheetViews>
  <sheetFormatPr defaultColWidth="10" defaultRowHeight="16.5" customHeight="1"/>
  <cols>
    <col min="1" max="1" width="47.625" style="78" customWidth="1"/>
    <col min="2" max="2" width="16.5" style="79" customWidth="1"/>
    <col min="3" max="3" width="16.25" style="79" customWidth="1"/>
    <col min="4" max="4" width="10" style="78" customWidth="1"/>
    <col min="5" max="16384" width="10" style="78"/>
  </cols>
  <sheetData>
    <row r="1" spans="1:124" ht="21" customHeight="1">
      <c r="A1" s="874" t="s">
        <v>628</v>
      </c>
      <c r="B1" s="874"/>
      <c r="C1" s="874"/>
    </row>
    <row r="2" spans="1:124" ht="15.95" customHeight="1">
      <c r="A2" s="581"/>
      <c r="B2" s="581"/>
      <c r="C2" s="581"/>
    </row>
    <row r="3" spans="1:124" ht="15.95" customHeight="1">
      <c r="A3" s="80"/>
      <c r="C3" s="444" t="s">
        <v>139</v>
      </c>
    </row>
    <row r="4" spans="1:124" s="81" customFormat="1" ht="15" customHeight="1">
      <c r="A4" s="75"/>
      <c r="B4" s="76" t="s">
        <v>148</v>
      </c>
      <c r="C4" s="76" t="s">
        <v>148</v>
      </c>
    </row>
    <row r="5" spans="1:124" s="81" customFormat="1" ht="15" customHeight="1">
      <c r="A5" s="77"/>
      <c r="B5" s="82" t="s">
        <v>149</v>
      </c>
      <c r="C5" s="82" t="s">
        <v>149</v>
      </c>
    </row>
    <row r="6" spans="1:124" s="81" customFormat="1" ht="15" customHeight="1">
      <c r="A6" s="77"/>
      <c r="B6" s="83" t="s">
        <v>525</v>
      </c>
      <c r="C6" s="83" t="s">
        <v>525</v>
      </c>
    </row>
    <row r="7" spans="1:124" s="81" customFormat="1" ht="15" customHeight="1">
      <c r="A7" s="77"/>
      <c r="B7" s="82" t="s">
        <v>150</v>
      </c>
      <c r="C7" s="82" t="s">
        <v>150</v>
      </c>
    </row>
    <row r="8" spans="1:124" s="81" customFormat="1" ht="15" customHeight="1">
      <c r="A8" s="77"/>
      <c r="B8" s="84" t="s">
        <v>146</v>
      </c>
      <c r="C8" s="84" t="s">
        <v>420</v>
      </c>
    </row>
    <row r="9" spans="1:124" s="81" customFormat="1" ht="15.95" customHeight="1">
      <c r="A9" s="77"/>
      <c r="B9" s="82"/>
      <c r="C9" s="82"/>
    </row>
    <row r="10" spans="1:124" ht="15.95" customHeight="1">
      <c r="A10" s="63" t="s">
        <v>66</v>
      </c>
      <c r="B10" s="655">
        <v>101.24</v>
      </c>
      <c r="C10" s="656">
        <v>102.34</v>
      </c>
    </row>
    <row r="11" spans="1:124" s="85" customFormat="1" ht="15.95" customHeight="1">
      <c r="A11" s="90" t="s">
        <v>5</v>
      </c>
      <c r="B11" s="655">
        <v>100.38</v>
      </c>
      <c r="C11" s="655">
        <v>98.5</v>
      </c>
    </row>
    <row r="12" spans="1:124" s="87" customFormat="1" ht="15.95" customHeight="1">
      <c r="A12" s="67" t="s">
        <v>67</v>
      </c>
      <c r="B12" s="654">
        <v>100.31</v>
      </c>
      <c r="C12" s="654">
        <v>99.67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</row>
    <row r="13" spans="1:124" s="79" customFormat="1" ht="15.95" customHeight="1">
      <c r="A13" s="67" t="s">
        <v>68</v>
      </c>
      <c r="B13" s="654">
        <v>99.99</v>
      </c>
      <c r="C13" s="654">
        <v>98.63</v>
      </c>
    </row>
    <row r="14" spans="1:124" s="79" customFormat="1" ht="15.95" customHeight="1">
      <c r="A14" s="67" t="s">
        <v>69</v>
      </c>
      <c r="B14" s="654">
        <v>101.63</v>
      </c>
      <c r="C14" s="654">
        <v>113.94</v>
      </c>
    </row>
    <row r="15" spans="1:124" s="79" customFormat="1" ht="15.95" customHeight="1">
      <c r="A15" s="67" t="s">
        <v>70</v>
      </c>
      <c r="B15" s="654">
        <v>100.38</v>
      </c>
      <c r="C15" s="654">
        <v>91.65</v>
      </c>
    </row>
    <row r="16" spans="1:124" s="79" customFormat="1" ht="15.95" customHeight="1">
      <c r="A16" s="67" t="s">
        <v>429</v>
      </c>
      <c r="B16" s="654">
        <v>100.69</v>
      </c>
      <c r="C16" s="654">
        <v>94.4</v>
      </c>
    </row>
    <row r="17" spans="1:124" s="79" customFormat="1" ht="15.95" customHeight="1">
      <c r="A17" s="91" t="s">
        <v>6</v>
      </c>
      <c r="B17" s="655">
        <v>101.32</v>
      </c>
      <c r="C17" s="656">
        <v>102.44</v>
      </c>
    </row>
    <row r="18" spans="1:124" s="88" customFormat="1" ht="15.95" customHeight="1">
      <c r="A18" s="67" t="s">
        <v>71</v>
      </c>
      <c r="B18" s="654">
        <v>100.77</v>
      </c>
      <c r="C18" s="654">
        <v>100.11</v>
      </c>
    </row>
    <row r="19" spans="1:124" s="79" customFormat="1" ht="15.95" customHeight="1">
      <c r="A19" s="67" t="s">
        <v>72</v>
      </c>
      <c r="B19" s="654">
        <v>100.37</v>
      </c>
      <c r="C19" s="654">
        <v>98.98</v>
      </c>
    </row>
    <row r="20" spans="1:124" s="79" customFormat="1" ht="15.95" customHeight="1">
      <c r="A20" s="67" t="s">
        <v>73</v>
      </c>
      <c r="B20" s="654">
        <v>100.95</v>
      </c>
      <c r="C20" s="654">
        <v>100.03</v>
      </c>
    </row>
    <row r="21" spans="1:124" s="79" customFormat="1" ht="15.95" customHeight="1">
      <c r="A21" s="67" t="s">
        <v>74</v>
      </c>
      <c r="B21" s="654">
        <v>101.41</v>
      </c>
      <c r="C21" s="657">
        <v>104.87</v>
      </c>
    </row>
    <row r="22" spans="1:124" s="79" customFormat="1" ht="15.95" customHeight="1">
      <c r="A22" s="67" t="s">
        <v>75</v>
      </c>
      <c r="B22" s="654">
        <v>101.56</v>
      </c>
      <c r="C22" s="654">
        <v>101.53</v>
      </c>
    </row>
    <row r="23" spans="1:124" s="79" customFormat="1" ht="15.95" customHeight="1">
      <c r="A23" s="67" t="s">
        <v>76</v>
      </c>
      <c r="B23" s="654">
        <v>101.72</v>
      </c>
      <c r="C23" s="654">
        <v>104.91</v>
      </c>
    </row>
    <row r="24" spans="1:124" s="79" customFormat="1" ht="15.95" customHeight="1">
      <c r="A24" s="67" t="s">
        <v>526</v>
      </c>
      <c r="B24" s="654"/>
      <c r="C24" s="654"/>
    </row>
    <row r="25" spans="1:124" s="79" customFormat="1" ht="15.95" customHeight="1">
      <c r="A25" s="67" t="s">
        <v>527</v>
      </c>
      <c r="B25" s="654">
        <v>100.84</v>
      </c>
      <c r="C25" s="657">
        <v>105.12</v>
      </c>
    </row>
    <row r="26" spans="1:124" s="79" customFormat="1" ht="15.95" customHeight="1">
      <c r="A26" s="67" t="s">
        <v>77</v>
      </c>
      <c r="B26" s="654">
        <v>102.01</v>
      </c>
      <c r="C26" s="654">
        <v>105.04</v>
      </c>
    </row>
    <row r="27" spans="1:124" s="79" customFormat="1" ht="15.95" customHeight="1">
      <c r="A27" s="67" t="s">
        <v>434</v>
      </c>
      <c r="B27" s="654">
        <v>100.46</v>
      </c>
      <c r="C27" s="654">
        <v>109.44</v>
      </c>
    </row>
    <row r="28" spans="1:124" s="79" customFormat="1" ht="15.95" customHeight="1">
      <c r="A28" s="67" t="s">
        <v>78</v>
      </c>
      <c r="B28" s="654">
        <v>99.88</v>
      </c>
      <c r="C28" s="657">
        <v>98.3</v>
      </c>
    </row>
    <row r="29" spans="1:124" s="89" customFormat="1" ht="15.95" customHeight="1">
      <c r="A29" s="67" t="s">
        <v>79</v>
      </c>
      <c r="B29" s="654">
        <v>100.62</v>
      </c>
      <c r="C29" s="654">
        <v>98.58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</row>
    <row r="30" spans="1:124" s="79" customFormat="1" ht="15.95" customHeight="1">
      <c r="A30" s="67" t="s">
        <v>80</v>
      </c>
      <c r="B30" s="654">
        <v>100.72</v>
      </c>
      <c r="C30" s="654">
        <v>99.08</v>
      </c>
    </row>
    <row r="31" spans="1:124" s="79" customFormat="1" ht="15.95" customHeight="1">
      <c r="A31" s="67" t="s">
        <v>81</v>
      </c>
      <c r="B31" s="654">
        <v>100.91</v>
      </c>
      <c r="C31" s="654">
        <v>101.14</v>
      </c>
    </row>
    <row r="32" spans="1:124" s="79" customFormat="1" ht="15.95" customHeight="1">
      <c r="A32" s="67" t="s">
        <v>82</v>
      </c>
      <c r="B32" s="654">
        <v>100.38</v>
      </c>
      <c r="C32" s="654">
        <v>97.1</v>
      </c>
    </row>
    <row r="33" spans="1:3" s="79" customFormat="1" ht="15.95" customHeight="1">
      <c r="A33" s="67" t="s">
        <v>83</v>
      </c>
      <c r="B33" s="654">
        <v>101.47</v>
      </c>
      <c r="C33" s="654">
        <v>112.86</v>
      </c>
    </row>
    <row r="34" spans="1:3" s="79" customFormat="1" ht="15.95" customHeight="1">
      <c r="A34" s="67" t="s">
        <v>435</v>
      </c>
      <c r="B34" s="654">
        <v>100.67</v>
      </c>
      <c r="C34" s="654">
        <v>104.08</v>
      </c>
    </row>
    <row r="35" spans="1:3" s="79" customFormat="1" ht="15.95" customHeight="1">
      <c r="A35" s="67" t="s">
        <v>436</v>
      </c>
      <c r="B35" s="654">
        <v>100.75</v>
      </c>
      <c r="C35" s="654">
        <v>100.51</v>
      </c>
    </row>
    <row r="36" spans="1:3" s="79" customFormat="1" ht="15.95" customHeight="1">
      <c r="A36" s="67" t="s">
        <v>84</v>
      </c>
      <c r="B36" s="654">
        <v>101.8</v>
      </c>
      <c r="C36" s="654">
        <v>103.86</v>
      </c>
    </row>
    <row r="37" spans="1:3" s="88" customFormat="1" ht="15.95" customHeight="1">
      <c r="A37" s="67" t="s">
        <v>437</v>
      </c>
      <c r="B37" s="654">
        <v>100.42</v>
      </c>
      <c r="C37" s="654">
        <v>94.34</v>
      </c>
    </row>
    <row r="38" spans="1:3" s="88" customFormat="1" ht="15.95" customHeight="1">
      <c r="A38" s="67" t="s">
        <v>85</v>
      </c>
      <c r="B38" s="654">
        <v>100.8</v>
      </c>
      <c r="C38" s="654">
        <v>100.67</v>
      </c>
    </row>
    <row r="39" spans="1:3" s="79" customFormat="1" ht="15.95" customHeight="1">
      <c r="A39" s="67" t="s">
        <v>86</v>
      </c>
      <c r="B39" s="654">
        <v>100.19</v>
      </c>
      <c r="C39" s="654">
        <v>102.94</v>
      </c>
    </row>
    <row r="40" spans="1:3" ht="15.95" customHeight="1">
      <c r="A40" s="67" t="s">
        <v>87</v>
      </c>
      <c r="B40" s="654">
        <v>102.54</v>
      </c>
      <c r="C40" s="654">
        <v>103.31</v>
      </c>
    </row>
    <row r="41" spans="1:3" ht="15.95" customHeight="1">
      <c r="A41" s="67" t="s">
        <v>430</v>
      </c>
      <c r="B41" s="654">
        <v>102.25</v>
      </c>
      <c r="C41" s="654">
        <v>106.6</v>
      </c>
    </row>
    <row r="42" spans="1:3" ht="15.95" customHeight="1">
      <c r="A42" s="67" t="s">
        <v>431</v>
      </c>
      <c r="B42" s="654">
        <v>101.38</v>
      </c>
      <c r="C42" s="654">
        <v>93.57</v>
      </c>
    </row>
    <row r="43" spans="1:3" ht="15.95" customHeight="1">
      <c r="A43" s="589" t="s">
        <v>88</v>
      </c>
      <c r="B43" s="655">
        <v>100.18</v>
      </c>
      <c r="C43" s="655">
        <v>103.72</v>
      </c>
    </row>
    <row r="44" spans="1:3" ht="15.95" customHeight="1">
      <c r="A44" s="589" t="s">
        <v>517</v>
      </c>
      <c r="B44" s="655">
        <v>100.04</v>
      </c>
      <c r="C44" s="655">
        <v>102.41</v>
      </c>
    </row>
    <row r="45" spans="1:3" ht="15.95" customHeight="1">
      <c r="A45" s="67" t="s">
        <v>89</v>
      </c>
      <c r="B45" s="654">
        <v>100.08</v>
      </c>
      <c r="C45" s="654">
        <v>99.16</v>
      </c>
    </row>
    <row r="46" spans="1:3" ht="15.95" customHeight="1">
      <c r="A46" s="67" t="s">
        <v>90</v>
      </c>
      <c r="B46" s="654">
        <v>100.04</v>
      </c>
      <c r="C46" s="654">
        <v>112.47</v>
      </c>
    </row>
    <row r="47" spans="1:3" ht="15.95" customHeight="1">
      <c r="A47" s="67" t="s">
        <v>487</v>
      </c>
      <c r="B47" s="654">
        <v>100.02</v>
      </c>
      <c r="C47" s="654">
        <v>103.52</v>
      </c>
    </row>
    <row r="48" spans="1:3" ht="15.95" customHeight="1">
      <c r="A48" s="67" t="s">
        <v>503</v>
      </c>
      <c r="B48" s="654">
        <v>100</v>
      </c>
      <c r="C48" s="654">
        <v>100</v>
      </c>
    </row>
    <row r="49" spans="2:3" ht="15.95" customHeight="1">
      <c r="B49" s="654"/>
      <c r="C49" s="654"/>
    </row>
    <row r="50" spans="2:3" ht="15.95" customHeight="1"/>
  </sheetData>
  <mergeCells count="1">
    <mergeCell ref="A1:C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C93"/>
  <sheetViews>
    <sheetView workbookViewId="0"/>
  </sheetViews>
  <sheetFormatPr defaultRowHeight="12.75"/>
  <cols>
    <col min="1" max="1" width="37.25" style="678" customWidth="1"/>
    <col min="2" max="3" width="21.625" style="678" customWidth="1"/>
    <col min="4" max="16384" width="9" style="678"/>
  </cols>
  <sheetData>
    <row r="1" spans="1:3" s="667" customFormat="1" ht="19.5" customHeight="1">
      <c r="A1" s="662" t="s">
        <v>629</v>
      </c>
      <c r="B1" s="666"/>
      <c r="C1" s="666"/>
    </row>
    <row r="2" spans="1:3" s="667" customFormat="1" ht="19.5" customHeight="1">
      <c r="A2" s="581" t="s">
        <v>630</v>
      </c>
      <c r="B2" s="668"/>
      <c r="C2" s="668"/>
    </row>
    <row r="3" spans="1:3" s="667" customFormat="1" ht="19.5" customHeight="1">
      <c r="A3" s="668"/>
      <c r="B3" s="668"/>
      <c r="C3" s="668"/>
    </row>
    <row r="4" spans="1:3" s="667" customFormat="1" ht="19.5" customHeight="1">
      <c r="A4" s="669"/>
      <c r="B4" s="670"/>
      <c r="C4" s="648" t="s">
        <v>139</v>
      </c>
    </row>
    <row r="5" spans="1:3" s="673" customFormat="1" ht="17.45" customHeight="1">
      <c r="A5" s="671"/>
      <c r="B5" s="672" t="s">
        <v>554</v>
      </c>
      <c r="C5" s="672" t="s">
        <v>554</v>
      </c>
    </row>
    <row r="6" spans="1:3" s="673" customFormat="1" ht="17.45" customHeight="1">
      <c r="A6" s="674"/>
      <c r="B6" s="675" t="s">
        <v>577</v>
      </c>
      <c r="C6" s="675" t="s">
        <v>577</v>
      </c>
    </row>
    <row r="7" spans="1:3" s="673" customFormat="1" ht="17.45" customHeight="1">
      <c r="A7" s="674"/>
      <c r="B7" s="676" t="s">
        <v>552</v>
      </c>
      <c r="C7" s="676" t="s">
        <v>551</v>
      </c>
    </row>
    <row r="8" spans="1:3" s="673" customFormat="1" ht="17.45" customHeight="1">
      <c r="A8" s="674"/>
      <c r="B8" s="677"/>
      <c r="C8" s="677"/>
    </row>
    <row r="9" spans="1:3" s="667" customFormat="1" ht="17.45" customHeight="1">
      <c r="A9" s="665" t="s">
        <v>576</v>
      </c>
      <c r="B9" s="679">
        <v>101.24</v>
      </c>
      <c r="C9" s="680">
        <v>102.34</v>
      </c>
    </row>
    <row r="10" spans="1:3" s="667" customFormat="1" ht="18" customHeight="1">
      <c r="A10" s="665" t="s">
        <v>575</v>
      </c>
      <c r="B10" s="664"/>
      <c r="C10" s="663"/>
    </row>
    <row r="11" spans="1:3" ht="18" customHeight="1">
      <c r="A11" s="658" t="s">
        <v>187</v>
      </c>
      <c r="B11" s="681">
        <v>100.81</v>
      </c>
      <c r="C11" s="681">
        <v>98.58</v>
      </c>
    </row>
    <row r="12" spans="1:3" ht="18" customHeight="1">
      <c r="A12" s="658" t="s">
        <v>467</v>
      </c>
      <c r="B12" s="681">
        <v>100.85</v>
      </c>
      <c r="C12" s="681">
        <v>99.31</v>
      </c>
    </row>
    <row r="13" spans="1:3" ht="18" customHeight="1">
      <c r="A13" s="658" t="s">
        <v>476</v>
      </c>
      <c r="B13" s="681">
        <v>100.33</v>
      </c>
      <c r="C13" s="681">
        <v>92.67</v>
      </c>
    </row>
    <row r="14" spans="1:3" ht="18" customHeight="1">
      <c r="A14" s="658" t="s">
        <v>463</v>
      </c>
      <c r="B14" s="681">
        <v>101.32</v>
      </c>
      <c r="C14" s="681">
        <v>101.73</v>
      </c>
    </row>
    <row r="15" spans="1:3" ht="18" customHeight="1">
      <c r="A15" s="658" t="s">
        <v>498</v>
      </c>
      <c r="B15" s="681">
        <v>100.42</v>
      </c>
      <c r="C15" s="681">
        <v>99.73</v>
      </c>
    </row>
    <row r="16" spans="1:3" ht="18" customHeight="1">
      <c r="A16" s="658" t="s">
        <v>462</v>
      </c>
      <c r="B16" s="681">
        <v>102.1</v>
      </c>
      <c r="C16" s="681">
        <v>106.9</v>
      </c>
    </row>
    <row r="17" spans="1:3" ht="18" customHeight="1">
      <c r="A17" s="658" t="s">
        <v>574</v>
      </c>
      <c r="B17" s="681">
        <v>101.25</v>
      </c>
      <c r="C17" s="681">
        <v>118.11</v>
      </c>
    </row>
    <row r="18" spans="1:3" ht="18" customHeight="1">
      <c r="A18" s="658" t="s">
        <v>573</v>
      </c>
      <c r="B18" s="681">
        <v>102.13</v>
      </c>
      <c r="C18" s="681">
        <v>107.9</v>
      </c>
    </row>
    <row r="19" spans="1:3" ht="18" customHeight="1">
      <c r="A19" s="658" t="s">
        <v>497</v>
      </c>
      <c r="B19" s="681">
        <v>100.26</v>
      </c>
      <c r="C19" s="681">
        <v>115.25</v>
      </c>
    </row>
    <row r="20" spans="1:3" ht="18" customHeight="1">
      <c r="A20" s="658" t="s">
        <v>572</v>
      </c>
      <c r="B20" s="681">
        <v>100.76</v>
      </c>
      <c r="C20" s="681">
        <v>123.09</v>
      </c>
    </row>
    <row r="21" spans="1:3" ht="18" customHeight="1">
      <c r="A21" s="658" t="s">
        <v>571</v>
      </c>
      <c r="B21" s="681">
        <v>100.97</v>
      </c>
      <c r="C21" s="681">
        <v>118.11</v>
      </c>
    </row>
    <row r="22" spans="1:3" ht="18" customHeight="1">
      <c r="A22" s="686" t="s">
        <v>570</v>
      </c>
      <c r="B22" s="681"/>
      <c r="C22" s="681"/>
    </row>
    <row r="23" spans="1:3" ht="18" customHeight="1">
      <c r="A23" s="658" t="s">
        <v>569</v>
      </c>
      <c r="B23" s="681">
        <v>100.54</v>
      </c>
      <c r="C23" s="682">
        <v>108.61</v>
      </c>
    </row>
    <row r="24" spans="1:3" ht="18" customHeight="1">
      <c r="A24" s="658" t="s">
        <v>568</v>
      </c>
      <c r="B24" s="681">
        <v>100</v>
      </c>
      <c r="C24" s="682">
        <v>95.62</v>
      </c>
    </row>
    <row r="25" spans="1:3" ht="18" customHeight="1">
      <c r="A25" s="658" t="s">
        <v>567</v>
      </c>
      <c r="B25" s="681">
        <v>100</v>
      </c>
      <c r="C25" s="682">
        <v>97.8</v>
      </c>
    </row>
    <row r="26" spans="1:3" ht="18" customHeight="1">
      <c r="A26" s="658" t="s">
        <v>566</v>
      </c>
      <c r="B26" s="681">
        <v>100.09</v>
      </c>
      <c r="C26" s="681">
        <v>100.27</v>
      </c>
    </row>
    <row r="27" spans="1:3" ht="18" customHeight="1">
      <c r="A27" s="658" t="s">
        <v>480</v>
      </c>
      <c r="B27" s="681">
        <v>100.79</v>
      </c>
      <c r="C27" s="681">
        <v>100.33</v>
      </c>
    </row>
    <row r="28" spans="1:3" ht="18" customHeight="1">
      <c r="A28" s="658" t="s">
        <v>565</v>
      </c>
      <c r="B28" s="681">
        <v>99.89</v>
      </c>
      <c r="C28" s="682">
        <v>118.51</v>
      </c>
    </row>
    <row r="29" spans="1:3" ht="18" customHeight="1">
      <c r="A29" s="658" t="s">
        <v>564</v>
      </c>
      <c r="B29" s="681">
        <v>100.26</v>
      </c>
      <c r="C29" s="681">
        <v>98.77</v>
      </c>
    </row>
    <row r="30" spans="1:3" ht="18" customHeight="1">
      <c r="A30" s="658" t="s">
        <v>563</v>
      </c>
      <c r="B30" s="681">
        <v>101.18</v>
      </c>
      <c r="C30" s="681">
        <v>98.65</v>
      </c>
    </row>
    <row r="31" spans="1:3" ht="18" customHeight="1">
      <c r="A31" s="658" t="s">
        <v>479</v>
      </c>
      <c r="B31" s="681">
        <v>100.33</v>
      </c>
      <c r="C31" s="681">
        <v>90.79</v>
      </c>
    </row>
    <row r="32" spans="1:3" ht="18" customHeight="1">
      <c r="A32" s="658" t="s">
        <v>477</v>
      </c>
      <c r="B32" s="681">
        <v>100.73</v>
      </c>
      <c r="C32" s="681">
        <v>105.94</v>
      </c>
    </row>
    <row r="33" spans="1:3" ht="18" customHeight="1">
      <c r="A33" s="658" t="s">
        <v>562</v>
      </c>
      <c r="B33" s="681">
        <v>100.74</v>
      </c>
      <c r="C33" s="681">
        <v>97.36</v>
      </c>
    </row>
    <row r="34" spans="1:3" ht="18" customHeight="1">
      <c r="A34" s="658" t="s">
        <v>561</v>
      </c>
      <c r="B34" s="681">
        <v>100</v>
      </c>
      <c r="C34" s="681">
        <v>106.66</v>
      </c>
    </row>
    <row r="35" spans="1:3" ht="18" customHeight="1">
      <c r="A35" s="658" t="s">
        <v>560</v>
      </c>
      <c r="B35" s="681">
        <v>99.96</v>
      </c>
      <c r="C35" s="681">
        <v>101.51</v>
      </c>
    </row>
    <row r="36" spans="1:3" ht="18" customHeight="1">
      <c r="A36" s="658" t="s">
        <v>559</v>
      </c>
      <c r="B36" s="681">
        <v>101.16</v>
      </c>
      <c r="C36" s="681">
        <v>107.84</v>
      </c>
    </row>
    <row r="37" spans="1:3" ht="18" customHeight="1">
      <c r="A37" s="685" t="s">
        <v>558</v>
      </c>
      <c r="B37" s="681"/>
      <c r="C37" s="681"/>
    </row>
    <row r="38" spans="1:3" ht="18" customHeight="1">
      <c r="A38" s="658" t="s">
        <v>465</v>
      </c>
      <c r="B38" s="681">
        <v>101.84</v>
      </c>
      <c r="C38" s="682">
        <v>108.42</v>
      </c>
    </row>
    <row r="39" spans="1:3" ht="18" customHeight="1">
      <c r="A39" s="658" t="s">
        <v>466</v>
      </c>
      <c r="B39" s="681">
        <v>103.25</v>
      </c>
      <c r="C39" s="681">
        <v>100.91</v>
      </c>
    </row>
    <row r="40" spans="1:3" ht="18" customHeight="1">
      <c r="A40" s="658" t="s">
        <v>475</v>
      </c>
      <c r="B40" s="681">
        <v>99.86</v>
      </c>
      <c r="C40" s="681">
        <v>95.64</v>
      </c>
    </row>
    <row r="41" spans="1:3" ht="18" customHeight="1">
      <c r="A41" s="658" t="s">
        <v>557</v>
      </c>
      <c r="B41" s="681">
        <v>100.16</v>
      </c>
      <c r="C41" s="681">
        <v>95.6</v>
      </c>
    </row>
    <row r="42" spans="1:3" ht="18" customHeight="1">
      <c r="A42" s="658" t="s">
        <v>556</v>
      </c>
      <c r="B42" s="681">
        <v>99.96</v>
      </c>
      <c r="C42" s="681">
        <v>104.59</v>
      </c>
    </row>
    <row r="43" spans="1:3" ht="18" customHeight="1">
      <c r="A43" s="658" t="s">
        <v>555</v>
      </c>
      <c r="B43" s="681">
        <v>100.73</v>
      </c>
      <c r="C43" s="681">
        <v>102.06</v>
      </c>
    </row>
    <row r="44" spans="1:3" s="667" customFormat="1" ht="21" customHeight="1">
      <c r="A44" s="662" t="s">
        <v>632</v>
      </c>
      <c r="B44" s="666"/>
      <c r="C44" s="666"/>
    </row>
    <row r="45" spans="1:3" s="667" customFormat="1" ht="18.95" customHeight="1">
      <c r="A45" s="661" t="s">
        <v>630</v>
      </c>
      <c r="B45" s="668"/>
      <c r="C45" s="668"/>
    </row>
    <row r="46" spans="1:3" s="667" customFormat="1" ht="18.95" customHeight="1">
      <c r="A46" s="668"/>
      <c r="B46" s="668"/>
      <c r="C46" s="668"/>
    </row>
    <row r="47" spans="1:3" s="667" customFormat="1" ht="18.95" customHeight="1">
      <c r="A47" s="669"/>
      <c r="B47" s="670"/>
      <c r="C47" s="648" t="s">
        <v>139</v>
      </c>
    </row>
    <row r="48" spans="1:3" s="673" customFormat="1" ht="17.45" customHeight="1">
      <c r="A48" s="671"/>
      <c r="B48" s="672" t="s">
        <v>554</v>
      </c>
      <c r="C48" s="672" t="s">
        <v>554</v>
      </c>
    </row>
    <row r="49" spans="1:3" s="673" customFormat="1" ht="17.45" customHeight="1">
      <c r="A49" s="674"/>
      <c r="B49" s="675" t="s">
        <v>553</v>
      </c>
      <c r="C49" s="675" t="s">
        <v>553</v>
      </c>
    </row>
    <row r="50" spans="1:3" s="673" customFormat="1" ht="17.45" customHeight="1">
      <c r="A50" s="674"/>
      <c r="B50" s="676" t="s">
        <v>552</v>
      </c>
      <c r="C50" s="676" t="s">
        <v>551</v>
      </c>
    </row>
    <row r="51" spans="1:3" ht="17.45" customHeight="1">
      <c r="A51" s="660"/>
      <c r="B51" s="659"/>
      <c r="C51" s="659"/>
    </row>
    <row r="52" spans="1:3" ht="17.45" customHeight="1">
      <c r="A52" s="658" t="s">
        <v>550</v>
      </c>
      <c r="B52" s="681">
        <v>100.57</v>
      </c>
      <c r="C52" s="681">
        <v>88.77</v>
      </c>
    </row>
    <row r="53" spans="1:3" ht="17.45" customHeight="1">
      <c r="A53" s="658" t="s">
        <v>469</v>
      </c>
      <c r="B53" s="681">
        <v>100.07</v>
      </c>
      <c r="C53" s="681">
        <v>102.32</v>
      </c>
    </row>
    <row r="54" spans="1:3" ht="17.45" customHeight="1">
      <c r="A54" s="658" t="s">
        <v>478</v>
      </c>
      <c r="B54" s="681">
        <v>103.27</v>
      </c>
      <c r="C54" s="681">
        <v>153.93</v>
      </c>
    </row>
    <row r="55" spans="1:3" ht="17.45" customHeight="1">
      <c r="A55" s="658" t="s">
        <v>473</v>
      </c>
      <c r="B55" s="681">
        <v>101.62</v>
      </c>
      <c r="C55" s="681">
        <v>102.25</v>
      </c>
    </row>
    <row r="56" spans="1:3" ht="17.45" customHeight="1">
      <c r="A56" s="658" t="s">
        <v>549</v>
      </c>
      <c r="B56" s="681">
        <v>100.31</v>
      </c>
      <c r="C56" s="681">
        <v>101.82</v>
      </c>
    </row>
    <row r="57" spans="1:3" ht="17.45" customHeight="1">
      <c r="A57" s="658" t="s">
        <v>548</v>
      </c>
      <c r="B57" s="681">
        <v>100.58</v>
      </c>
      <c r="C57" s="681">
        <v>96.71</v>
      </c>
    </row>
    <row r="58" spans="1:3" ht="17.45" customHeight="1">
      <c r="A58" s="658" t="s">
        <v>547</v>
      </c>
      <c r="B58" s="681">
        <v>100.34</v>
      </c>
      <c r="C58" s="681">
        <v>100.08</v>
      </c>
    </row>
    <row r="59" spans="1:3" ht="17.45" customHeight="1">
      <c r="A59" s="658" t="s">
        <v>546</v>
      </c>
      <c r="B59" s="681">
        <v>100.32</v>
      </c>
      <c r="C59" s="681">
        <v>97.16</v>
      </c>
    </row>
    <row r="60" spans="1:3" ht="17.45" customHeight="1">
      <c r="A60" s="683" t="s">
        <v>545</v>
      </c>
      <c r="B60" s="681"/>
      <c r="C60" s="681"/>
    </row>
    <row r="61" spans="1:3" ht="17.45" customHeight="1">
      <c r="A61" s="658" t="s">
        <v>544</v>
      </c>
      <c r="B61" s="681">
        <v>100.15</v>
      </c>
      <c r="C61" s="681">
        <v>103.89</v>
      </c>
    </row>
    <row r="62" spans="1:3" ht="17.45" customHeight="1">
      <c r="A62" s="658" t="s">
        <v>543</v>
      </c>
      <c r="B62" s="681">
        <v>100.1</v>
      </c>
      <c r="C62" s="682">
        <v>107.84</v>
      </c>
    </row>
    <row r="63" spans="1:3" ht="17.45" customHeight="1">
      <c r="A63" s="658" t="s">
        <v>542</v>
      </c>
      <c r="B63" s="681">
        <v>99.65</v>
      </c>
      <c r="C63" s="682">
        <v>100.14</v>
      </c>
    </row>
    <row r="64" spans="1:3" ht="17.45" customHeight="1">
      <c r="A64" s="658" t="s">
        <v>541</v>
      </c>
      <c r="B64" s="681">
        <v>100</v>
      </c>
      <c r="C64" s="682">
        <v>95.99</v>
      </c>
    </row>
    <row r="65" spans="1:3" ht="17.45" customHeight="1">
      <c r="A65" s="658" t="s">
        <v>540</v>
      </c>
      <c r="B65" s="681">
        <v>100.02</v>
      </c>
      <c r="C65" s="681">
        <v>108.25</v>
      </c>
    </row>
    <row r="66" spans="1:3" ht="17.45" customHeight="1">
      <c r="A66" s="684" t="s">
        <v>539</v>
      </c>
      <c r="B66" s="681"/>
      <c r="C66" s="681"/>
    </row>
    <row r="67" spans="1:3" ht="17.45" customHeight="1">
      <c r="A67" s="658" t="s">
        <v>496</v>
      </c>
      <c r="B67" s="681">
        <v>105.44</v>
      </c>
      <c r="C67" s="681">
        <v>93.85</v>
      </c>
    </row>
    <row r="68" spans="1:3" ht="17.45" customHeight="1">
      <c r="A68" s="658" t="s">
        <v>481</v>
      </c>
      <c r="B68" s="681">
        <v>100.8</v>
      </c>
      <c r="C68" s="681">
        <v>102.21</v>
      </c>
    </row>
    <row r="69" spans="1:3" ht="17.45" customHeight="1">
      <c r="A69" s="658" t="s">
        <v>464</v>
      </c>
      <c r="B69" s="681">
        <v>103.57</v>
      </c>
      <c r="C69" s="681">
        <v>106.03</v>
      </c>
    </row>
    <row r="70" spans="1:3" ht="17.45" customHeight="1">
      <c r="A70" s="658" t="s">
        <v>468</v>
      </c>
      <c r="B70" s="681">
        <v>100.84</v>
      </c>
      <c r="C70" s="682">
        <v>100.69</v>
      </c>
    </row>
    <row r="71" spans="1:3" ht="17.45" customHeight="1">
      <c r="A71" s="658" t="s">
        <v>189</v>
      </c>
      <c r="B71" s="681">
        <v>100.04</v>
      </c>
      <c r="C71" s="681">
        <v>104.65</v>
      </c>
    </row>
    <row r="72" spans="1:3" ht="17.45" customHeight="1">
      <c r="A72" s="658" t="s">
        <v>188</v>
      </c>
      <c r="B72" s="681">
        <v>101.1</v>
      </c>
      <c r="C72" s="681">
        <v>98.52</v>
      </c>
    </row>
    <row r="73" spans="1:3" ht="17.45" customHeight="1">
      <c r="A73" s="683" t="s">
        <v>538</v>
      </c>
      <c r="B73" s="681"/>
      <c r="C73" s="681"/>
    </row>
    <row r="74" spans="1:3" ht="17.45" customHeight="1">
      <c r="A74" s="658" t="s">
        <v>537</v>
      </c>
      <c r="B74" s="681">
        <v>100.5</v>
      </c>
      <c r="C74" s="681">
        <v>103.85</v>
      </c>
    </row>
    <row r="75" spans="1:3" ht="17.45" customHeight="1">
      <c r="A75" s="658" t="s">
        <v>536</v>
      </c>
      <c r="B75" s="681">
        <v>100.88</v>
      </c>
      <c r="C75" s="682">
        <v>101.84</v>
      </c>
    </row>
    <row r="76" spans="1:3" ht="17.45" customHeight="1">
      <c r="A76" s="658" t="s">
        <v>535</v>
      </c>
      <c r="B76" s="681">
        <v>101.42</v>
      </c>
      <c r="C76" s="681">
        <v>99.68</v>
      </c>
    </row>
    <row r="77" spans="1:3" ht="17.45" customHeight="1">
      <c r="A77" s="658" t="s">
        <v>534</v>
      </c>
      <c r="B77" s="681">
        <v>102.49</v>
      </c>
      <c r="C77" s="681">
        <v>90.8</v>
      </c>
    </row>
    <row r="78" spans="1:3" ht="17.45" customHeight="1">
      <c r="A78" s="658" t="s">
        <v>533</v>
      </c>
      <c r="B78" s="681">
        <v>101.1</v>
      </c>
      <c r="C78" s="681">
        <v>117.42</v>
      </c>
    </row>
    <row r="79" spans="1:3" ht="17.45" customHeight="1">
      <c r="A79" s="658" t="s">
        <v>532</v>
      </c>
      <c r="B79" s="681">
        <v>101.67</v>
      </c>
      <c r="C79" s="681">
        <v>105.43</v>
      </c>
    </row>
    <row r="80" spans="1:3" ht="17.45" customHeight="1">
      <c r="A80" s="658" t="s">
        <v>531</v>
      </c>
      <c r="B80" s="681">
        <v>105.47</v>
      </c>
      <c r="C80" s="681">
        <v>114.22</v>
      </c>
    </row>
    <row r="81" spans="1:3" ht="17.45" customHeight="1">
      <c r="A81" s="658" t="s">
        <v>471</v>
      </c>
      <c r="B81" s="681">
        <v>100.12</v>
      </c>
      <c r="C81" s="681">
        <v>140</v>
      </c>
    </row>
    <row r="82" spans="1:3" ht="17.45" customHeight="1">
      <c r="A82" s="658" t="s">
        <v>470</v>
      </c>
      <c r="B82" s="681">
        <v>100.1</v>
      </c>
      <c r="C82" s="681">
        <v>100.46</v>
      </c>
    </row>
    <row r="83" spans="1:3" ht="17.45" customHeight="1">
      <c r="A83" s="658" t="s">
        <v>530</v>
      </c>
      <c r="B83" s="681">
        <v>100.23</v>
      </c>
      <c r="C83" s="681">
        <v>97.96</v>
      </c>
    </row>
    <row r="84" spans="1:3" ht="17.45" customHeight="1">
      <c r="A84" s="658" t="s">
        <v>529</v>
      </c>
      <c r="B84" s="681">
        <v>102.07</v>
      </c>
      <c r="C84" s="681">
        <v>104.99</v>
      </c>
    </row>
    <row r="85" spans="1:3" ht="17.45" customHeight="1">
      <c r="A85" s="658" t="s">
        <v>495</v>
      </c>
      <c r="B85" s="681">
        <v>101.26</v>
      </c>
      <c r="C85" s="681">
        <v>104.9</v>
      </c>
    </row>
    <row r="86" spans="1:3" ht="17.45" customHeight="1">
      <c r="A86" s="658" t="s">
        <v>528</v>
      </c>
      <c r="B86" s="681">
        <v>99.38</v>
      </c>
      <c r="C86" s="681">
        <v>84.81</v>
      </c>
    </row>
    <row r="87" spans="1:3" ht="17.45" customHeight="1"/>
    <row r="88" spans="1:3" ht="17.45" customHeight="1"/>
    <row r="89" spans="1:3" ht="17.45" customHeight="1"/>
    <row r="90" spans="1:3" ht="17.45" customHeight="1"/>
    <row r="91" spans="1:3" ht="17.45" customHeight="1"/>
    <row r="92" spans="1:3" ht="17.45" customHeight="1"/>
    <row r="93" spans="1:3" ht="17.45" customHeight="1"/>
  </sheetData>
  <pageMargins left="0.86614173228346458" right="0.47244094488188981" top="0.74803149606299213" bottom="0.51181102362204722" header="0.43307086614173229" footer="0.31496062992125984"/>
  <pageSetup paperSize="9" orientation="portrait" r:id="rId1"/>
  <headerFooter alignWithMargins="0">
    <oddHeader>&amp;C&amp;P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35"/>
  <sheetViews>
    <sheetView workbookViewId="0">
      <selection activeCell="A8" sqref="A8"/>
    </sheetView>
  </sheetViews>
  <sheetFormatPr defaultColWidth="10" defaultRowHeight="12.75"/>
  <cols>
    <col min="1" max="1" width="44.125" style="100" customWidth="1"/>
    <col min="2" max="3" width="10.375" style="100" customWidth="1"/>
    <col min="4" max="4" width="13.875" style="100" customWidth="1"/>
    <col min="5" max="5" width="8.75" style="100" customWidth="1"/>
    <col min="6" max="6" width="14" style="100" customWidth="1"/>
    <col min="7" max="16384" width="10" style="100"/>
  </cols>
  <sheetData>
    <row r="1" spans="1:6" ht="20.100000000000001" customHeight="1">
      <c r="A1" s="95" t="s">
        <v>631</v>
      </c>
      <c r="B1" s="96"/>
      <c r="C1" s="96"/>
      <c r="D1" s="96"/>
      <c r="E1" s="99"/>
      <c r="F1" s="99"/>
    </row>
    <row r="2" spans="1:6" ht="20.100000000000001" customHeight="1">
      <c r="A2" s="98"/>
      <c r="B2" s="99"/>
      <c r="C2" s="99"/>
      <c r="D2" s="99"/>
      <c r="E2" s="99"/>
      <c r="F2" s="99"/>
    </row>
    <row r="3" spans="1:6" ht="20.100000000000001" customHeight="1">
      <c r="A3" s="101"/>
      <c r="B3" s="101"/>
      <c r="C3" s="101"/>
      <c r="D3" s="445" t="s">
        <v>657</v>
      </c>
      <c r="E3" s="99"/>
      <c r="F3" s="99"/>
    </row>
    <row r="4" spans="1:6" ht="20.100000000000001" customHeight="1">
      <c r="A4" s="103"/>
      <c r="B4" s="104" t="s">
        <v>60</v>
      </c>
      <c r="C4" s="104" t="s">
        <v>60</v>
      </c>
      <c r="D4" s="104" t="s">
        <v>585</v>
      </c>
      <c r="E4" s="99"/>
      <c r="F4" s="99"/>
    </row>
    <row r="5" spans="1:6" ht="20.100000000000001" customHeight="1">
      <c r="A5" s="848"/>
      <c r="B5" s="106" t="s">
        <v>98</v>
      </c>
      <c r="C5" s="106" t="s">
        <v>98</v>
      </c>
      <c r="D5" s="106" t="s">
        <v>152</v>
      </c>
      <c r="E5" s="99"/>
      <c r="F5" s="99"/>
    </row>
    <row r="6" spans="1:6" ht="20.100000000000001" customHeight="1">
      <c r="A6" s="105"/>
      <c r="B6" s="446">
        <v>2018</v>
      </c>
      <c r="C6" s="446">
        <v>2019</v>
      </c>
      <c r="D6" s="446" t="s">
        <v>511</v>
      </c>
      <c r="E6" s="99"/>
      <c r="F6" s="99"/>
    </row>
    <row r="7" spans="1:6" ht="20.100000000000001" customHeight="1">
      <c r="A7" s="105"/>
      <c r="B7" s="105"/>
      <c r="C7" s="105"/>
      <c r="D7" s="112"/>
      <c r="E7" s="99"/>
      <c r="F7" s="99"/>
    </row>
    <row r="8" spans="1:6" ht="20.100000000000001" customHeight="1">
      <c r="A8" s="107" t="s">
        <v>29</v>
      </c>
      <c r="B8" s="108">
        <f>SUM(B9:B25)</f>
        <v>96611</v>
      </c>
      <c r="C8" s="108">
        <f>SUM(C9:C25)</f>
        <v>102274</v>
      </c>
      <c r="D8" s="849">
        <f t="shared" ref="D8:D25" si="0">+C8/B8*100</f>
        <v>105.86165136475142</v>
      </c>
      <c r="E8" s="99"/>
      <c r="F8" s="99"/>
    </row>
    <row r="9" spans="1:6" ht="20.100000000000001" customHeight="1">
      <c r="A9" s="110" t="s">
        <v>153</v>
      </c>
      <c r="B9" s="111">
        <v>33152</v>
      </c>
      <c r="C9" s="111">
        <v>33402</v>
      </c>
      <c r="D9" s="850">
        <f t="shared" si="0"/>
        <v>100.75410231660231</v>
      </c>
      <c r="E9" s="99"/>
      <c r="F9" s="99"/>
    </row>
    <row r="10" spans="1:6" ht="20.100000000000001" customHeight="1">
      <c r="A10" s="110" t="s">
        <v>9</v>
      </c>
      <c r="B10" s="111">
        <v>12495</v>
      </c>
      <c r="C10" s="111">
        <v>12945</v>
      </c>
      <c r="D10" s="850">
        <f t="shared" si="0"/>
        <v>103.60144057623049</v>
      </c>
      <c r="E10" s="99"/>
      <c r="F10" s="99"/>
    </row>
    <row r="11" spans="1:6" ht="20.100000000000001" customHeight="1">
      <c r="A11" s="110" t="s">
        <v>6</v>
      </c>
      <c r="B11" s="111">
        <v>12009</v>
      </c>
      <c r="C11" s="111">
        <v>12933</v>
      </c>
      <c r="D11" s="850">
        <f t="shared" si="0"/>
        <v>107.69422932800398</v>
      </c>
      <c r="E11" s="99"/>
      <c r="F11" s="99"/>
    </row>
    <row r="12" spans="1:6" ht="27" customHeight="1">
      <c r="A12" s="110" t="s">
        <v>660</v>
      </c>
      <c r="B12" s="111">
        <v>7312</v>
      </c>
      <c r="C12" s="111">
        <v>8621</v>
      </c>
      <c r="D12" s="850">
        <f t="shared" si="0"/>
        <v>117.90207877461707</v>
      </c>
      <c r="E12" s="99"/>
      <c r="F12" s="99"/>
    </row>
    <row r="13" spans="1:6" ht="27" customHeight="1">
      <c r="A13" s="110" t="s">
        <v>661</v>
      </c>
      <c r="B13" s="111">
        <v>5615</v>
      </c>
      <c r="C13" s="111">
        <v>6012</v>
      </c>
      <c r="D13" s="850">
        <f t="shared" si="0"/>
        <v>107.07034728406055</v>
      </c>
      <c r="E13" s="99"/>
      <c r="F13" s="99"/>
    </row>
    <row r="14" spans="1:6" ht="20.100000000000001" customHeight="1">
      <c r="A14" s="110" t="s">
        <v>154</v>
      </c>
      <c r="B14" s="111">
        <v>4969</v>
      </c>
      <c r="C14" s="111">
        <v>5996</v>
      </c>
      <c r="D14" s="850">
        <f t="shared" si="0"/>
        <v>120.66814248339706</v>
      </c>
      <c r="E14" s="99"/>
      <c r="F14" s="99"/>
    </row>
    <row r="15" spans="1:6" ht="20.100000000000001" customHeight="1">
      <c r="A15" s="110" t="s">
        <v>13</v>
      </c>
      <c r="B15" s="111">
        <v>5109</v>
      </c>
      <c r="C15" s="111">
        <v>4880</v>
      </c>
      <c r="D15" s="850">
        <f t="shared" si="0"/>
        <v>95.517713838324525</v>
      </c>
      <c r="E15" s="99"/>
      <c r="F15" s="99"/>
    </row>
    <row r="16" spans="1:6" ht="20.100000000000001" customHeight="1">
      <c r="A16" s="110" t="s">
        <v>155</v>
      </c>
      <c r="B16" s="111">
        <v>3898</v>
      </c>
      <c r="C16" s="111">
        <v>4258</v>
      </c>
      <c r="D16" s="850">
        <f t="shared" si="0"/>
        <v>109.23550538737814</v>
      </c>
      <c r="E16" s="99"/>
      <c r="F16" s="99"/>
    </row>
    <row r="17" spans="1:6" ht="20.100000000000001" customHeight="1">
      <c r="A17" s="110" t="s">
        <v>20</v>
      </c>
      <c r="B17" s="111">
        <v>2831</v>
      </c>
      <c r="C17" s="111">
        <v>3106</v>
      </c>
      <c r="D17" s="850">
        <f t="shared" si="0"/>
        <v>109.71388202048746</v>
      </c>
      <c r="E17" s="99"/>
      <c r="F17" s="99"/>
    </row>
    <row r="18" spans="1:6" ht="20.100000000000001" customHeight="1">
      <c r="A18" s="110" t="s">
        <v>14</v>
      </c>
      <c r="B18" s="111">
        <v>2590</v>
      </c>
      <c r="C18" s="111">
        <v>2884</v>
      </c>
      <c r="D18" s="850">
        <f t="shared" si="0"/>
        <v>111.35135135135134</v>
      </c>
      <c r="E18" s="99"/>
      <c r="F18" s="99"/>
    </row>
    <row r="19" spans="1:6" ht="20.100000000000001" customHeight="1">
      <c r="A19" s="110" t="s">
        <v>658</v>
      </c>
      <c r="B19" s="111">
        <v>1343</v>
      </c>
      <c r="C19" s="111">
        <v>1487</v>
      </c>
      <c r="D19" s="850">
        <f t="shared" si="0"/>
        <v>110.7222635889799</v>
      </c>
      <c r="E19" s="99"/>
      <c r="F19" s="99"/>
    </row>
    <row r="20" spans="1:6" ht="20.100000000000001" customHeight="1">
      <c r="A20" s="110" t="s">
        <v>23</v>
      </c>
      <c r="B20" s="111">
        <v>1011</v>
      </c>
      <c r="C20" s="111">
        <v>1260</v>
      </c>
      <c r="D20" s="850">
        <f t="shared" si="0"/>
        <v>124.62908011869436</v>
      </c>
      <c r="E20" s="99"/>
      <c r="F20" s="99"/>
    </row>
    <row r="21" spans="1:6" ht="20.100000000000001" customHeight="1">
      <c r="A21" s="110" t="s">
        <v>659</v>
      </c>
      <c r="B21" s="111">
        <v>824</v>
      </c>
      <c r="C21" s="111">
        <v>1148</v>
      </c>
      <c r="D21" s="850">
        <f t="shared" si="0"/>
        <v>139.32038834951456</v>
      </c>
      <c r="E21" s="99"/>
      <c r="F21" s="99"/>
    </row>
    <row r="22" spans="1:6" ht="20.100000000000001" customHeight="1">
      <c r="A22" s="110" t="s">
        <v>156</v>
      </c>
      <c r="B22" s="111">
        <v>1335</v>
      </c>
      <c r="C22" s="111">
        <v>1097</v>
      </c>
      <c r="D22" s="850">
        <f t="shared" si="0"/>
        <v>82.172284644194761</v>
      </c>
      <c r="E22" s="99"/>
      <c r="F22" s="99"/>
    </row>
    <row r="23" spans="1:6" ht="20.100000000000001" customHeight="1">
      <c r="A23" s="110" t="s">
        <v>22</v>
      </c>
      <c r="B23" s="111">
        <v>1001</v>
      </c>
      <c r="C23" s="111">
        <v>1035</v>
      </c>
      <c r="D23" s="850">
        <f t="shared" si="0"/>
        <v>103.3966033966034</v>
      </c>
      <c r="E23" s="99"/>
      <c r="F23" s="99"/>
    </row>
    <row r="24" spans="1:6" ht="20.100000000000001" customHeight="1">
      <c r="A24" s="110" t="s">
        <v>21</v>
      </c>
      <c r="B24" s="111">
        <v>629</v>
      </c>
      <c r="C24" s="111">
        <v>704</v>
      </c>
      <c r="D24" s="850">
        <f t="shared" si="0"/>
        <v>111.92368839427662</v>
      </c>
      <c r="E24" s="99"/>
      <c r="F24" s="99"/>
    </row>
    <row r="25" spans="1:6" ht="20.100000000000001" customHeight="1">
      <c r="A25" s="110" t="s">
        <v>5</v>
      </c>
      <c r="B25" s="111">
        <v>488</v>
      </c>
      <c r="C25" s="111">
        <v>506</v>
      </c>
      <c r="D25" s="850">
        <f t="shared" si="0"/>
        <v>103.68852459016394</v>
      </c>
      <c r="E25" s="99"/>
      <c r="F25" s="99"/>
    </row>
    <row r="26" spans="1:6">
      <c r="B26" s="99"/>
      <c r="C26" s="99"/>
      <c r="D26" s="99"/>
      <c r="E26" s="99"/>
      <c r="F26" s="99"/>
    </row>
    <row r="27" spans="1:6">
      <c r="B27" s="99"/>
      <c r="C27" s="99"/>
      <c r="D27" s="99"/>
      <c r="E27" s="99"/>
      <c r="F27" s="99"/>
    </row>
    <row r="28" spans="1:6">
      <c r="B28" s="99"/>
      <c r="C28" s="99"/>
      <c r="D28" s="99"/>
      <c r="E28" s="99"/>
      <c r="F28" s="99"/>
    </row>
    <row r="29" spans="1:6">
      <c r="A29" s="99"/>
      <c r="B29" s="99"/>
      <c r="C29" s="99"/>
      <c r="D29" s="99"/>
      <c r="E29" s="99"/>
      <c r="F29" s="99"/>
    </row>
    <row r="30" spans="1:6">
      <c r="A30" s="99"/>
      <c r="B30" s="99"/>
      <c r="C30" s="99"/>
      <c r="D30" s="99"/>
      <c r="E30" s="99"/>
      <c r="F30" s="99"/>
    </row>
    <row r="31" spans="1:6">
      <c r="A31" s="99"/>
      <c r="B31" s="99"/>
      <c r="C31" s="99"/>
      <c r="D31" s="99"/>
      <c r="E31" s="99"/>
      <c r="F31" s="99"/>
    </row>
    <row r="32" spans="1:6">
      <c r="A32" s="99"/>
      <c r="B32" s="99"/>
      <c r="C32" s="99"/>
      <c r="D32" s="99"/>
      <c r="E32" s="99"/>
      <c r="F32" s="99"/>
    </row>
    <row r="33" spans="1:4">
      <c r="A33" s="99"/>
      <c r="B33" s="99"/>
      <c r="C33" s="99"/>
      <c r="D33" s="99"/>
    </row>
    <row r="34" spans="1:4">
      <c r="A34" s="99"/>
      <c r="B34" s="99"/>
      <c r="C34" s="99"/>
      <c r="D34" s="99"/>
    </row>
    <row r="35" spans="1:4">
      <c r="A35" s="99"/>
      <c r="B35" s="99"/>
      <c r="C35" s="99"/>
      <c r="D35" s="99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E35"/>
  <sheetViews>
    <sheetView workbookViewId="0"/>
  </sheetViews>
  <sheetFormatPr defaultColWidth="10" defaultRowHeight="12.75"/>
  <cols>
    <col min="1" max="1" width="44.125" style="100" customWidth="1"/>
    <col min="2" max="3" width="10.375" style="100" customWidth="1"/>
    <col min="4" max="4" width="13.875" style="100" customWidth="1"/>
    <col min="5" max="5" width="10" style="100"/>
    <col min="6" max="6" width="13.375" style="100" customWidth="1"/>
    <col min="7" max="16384" width="10" style="100"/>
  </cols>
  <sheetData>
    <row r="1" spans="1:5" ht="20.100000000000001" customHeight="1">
      <c r="A1" s="95" t="s">
        <v>663</v>
      </c>
      <c r="B1" s="96"/>
      <c r="C1" s="96"/>
      <c r="D1" s="96"/>
      <c r="E1" s="97"/>
    </row>
    <row r="2" spans="1:5" ht="20.100000000000001" customHeight="1">
      <c r="A2" s="98"/>
      <c r="B2" s="99"/>
      <c r="C2" s="99"/>
      <c r="D2" s="99"/>
    </row>
    <row r="3" spans="1:5" ht="20.100000000000001" customHeight="1">
      <c r="A3" s="101"/>
      <c r="B3" s="101"/>
      <c r="C3" s="101"/>
      <c r="D3" s="445" t="s">
        <v>657</v>
      </c>
      <c r="E3" s="102"/>
    </row>
    <row r="4" spans="1:5" ht="20.100000000000001" customHeight="1">
      <c r="A4" s="103"/>
      <c r="B4" s="104" t="s">
        <v>60</v>
      </c>
      <c r="C4" s="104" t="s">
        <v>60</v>
      </c>
      <c r="D4" s="104" t="s">
        <v>585</v>
      </c>
      <c r="E4" s="102"/>
    </row>
    <row r="5" spans="1:5" ht="20.100000000000001" customHeight="1">
      <c r="A5" s="105"/>
      <c r="B5" s="106" t="s">
        <v>98</v>
      </c>
      <c r="C5" s="106" t="s">
        <v>98</v>
      </c>
      <c r="D5" s="106" t="s">
        <v>152</v>
      </c>
      <c r="E5" s="102"/>
    </row>
    <row r="6" spans="1:5" ht="20.100000000000001" customHeight="1">
      <c r="A6" s="105"/>
      <c r="B6" s="446">
        <v>2018</v>
      </c>
      <c r="C6" s="446">
        <v>2019</v>
      </c>
      <c r="D6" s="446" t="s">
        <v>511</v>
      </c>
      <c r="E6" s="102"/>
    </row>
    <row r="7" spans="1:5" ht="20.100000000000001" customHeight="1">
      <c r="A7" s="105"/>
      <c r="B7" s="105"/>
      <c r="C7" s="105"/>
      <c r="D7" s="104"/>
      <c r="E7" s="102"/>
    </row>
    <row r="8" spans="1:5" ht="20.100000000000001" customHeight="1">
      <c r="A8" s="107" t="s">
        <v>29</v>
      </c>
      <c r="B8" s="851">
        <f>SUM(B9:B25)</f>
        <v>22897</v>
      </c>
      <c r="C8" s="851">
        <f>SUM(C9:C25)</f>
        <v>27594</v>
      </c>
      <c r="D8" s="852">
        <f t="shared" ref="D8:D25" si="0">+C8/B8*100</f>
        <v>120.51360440232344</v>
      </c>
      <c r="E8" s="109"/>
    </row>
    <row r="9" spans="1:5" ht="20.100000000000001" customHeight="1">
      <c r="A9" s="110" t="s">
        <v>153</v>
      </c>
      <c r="B9" s="111">
        <v>8278</v>
      </c>
      <c r="C9" s="111">
        <v>10714</v>
      </c>
      <c r="D9" s="853">
        <f t="shared" si="0"/>
        <v>129.42739792220343</v>
      </c>
      <c r="E9" s="102"/>
    </row>
    <row r="10" spans="1:5" ht="20.100000000000001" customHeight="1">
      <c r="A10" s="110" t="s">
        <v>9</v>
      </c>
      <c r="B10" s="111">
        <v>3559</v>
      </c>
      <c r="C10" s="111">
        <v>4171</v>
      </c>
      <c r="D10" s="853">
        <f t="shared" si="0"/>
        <v>117.19584152851925</v>
      </c>
      <c r="E10" s="102"/>
    </row>
    <row r="11" spans="1:5" ht="20.100000000000001" customHeight="1">
      <c r="A11" s="110" t="s">
        <v>6</v>
      </c>
      <c r="B11" s="111">
        <v>3035</v>
      </c>
      <c r="C11" s="111">
        <v>3226</v>
      </c>
      <c r="D11" s="853">
        <f t="shared" si="0"/>
        <v>106.29324546952223</v>
      </c>
      <c r="E11" s="102"/>
    </row>
    <row r="12" spans="1:5" ht="27" customHeight="1">
      <c r="A12" s="110" t="s">
        <v>660</v>
      </c>
      <c r="B12" s="111">
        <v>1368</v>
      </c>
      <c r="C12" s="111">
        <v>1782</v>
      </c>
      <c r="D12" s="853">
        <f t="shared" si="0"/>
        <v>130.26315789473685</v>
      </c>
      <c r="E12" s="102"/>
    </row>
    <row r="13" spans="1:5" ht="20.100000000000001" customHeight="1">
      <c r="A13" s="110" t="s">
        <v>155</v>
      </c>
      <c r="B13" s="111">
        <v>1207</v>
      </c>
      <c r="C13" s="111">
        <v>1458</v>
      </c>
      <c r="D13" s="853">
        <f t="shared" si="0"/>
        <v>120.7953603976802</v>
      </c>
      <c r="E13" s="102"/>
    </row>
    <row r="14" spans="1:5" ht="20.100000000000001" customHeight="1">
      <c r="A14" s="110" t="s">
        <v>13</v>
      </c>
      <c r="B14" s="111">
        <v>1115</v>
      </c>
      <c r="C14" s="111">
        <v>1408</v>
      </c>
      <c r="D14" s="853">
        <f t="shared" si="0"/>
        <v>126.27802690582959</v>
      </c>
      <c r="E14" s="102"/>
    </row>
    <row r="15" spans="1:5" ht="27" customHeight="1">
      <c r="A15" s="110" t="s">
        <v>661</v>
      </c>
      <c r="B15" s="111">
        <v>1109</v>
      </c>
      <c r="C15" s="111">
        <v>1298</v>
      </c>
      <c r="D15" s="853">
        <f t="shared" si="0"/>
        <v>117.0423805229937</v>
      </c>
      <c r="E15" s="102"/>
    </row>
    <row r="16" spans="1:5" ht="20.100000000000001" customHeight="1">
      <c r="A16" s="110" t="s">
        <v>154</v>
      </c>
      <c r="B16" s="111">
        <v>546</v>
      </c>
      <c r="C16" s="111">
        <v>637</v>
      </c>
      <c r="D16" s="853">
        <f t="shared" si="0"/>
        <v>116.66666666666667</v>
      </c>
      <c r="E16" s="102"/>
    </row>
    <row r="17" spans="1:5" ht="20.100000000000001" customHeight="1">
      <c r="A17" s="110" t="s">
        <v>14</v>
      </c>
      <c r="B17" s="111">
        <v>504</v>
      </c>
      <c r="C17" s="111">
        <v>583</v>
      </c>
      <c r="D17" s="853">
        <f t="shared" si="0"/>
        <v>115.67460317460319</v>
      </c>
      <c r="E17" s="102"/>
    </row>
    <row r="18" spans="1:5" ht="20.100000000000001" customHeight="1">
      <c r="A18" s="110" t="s">
        <v>20</v>
      </c>
      <c r="B18" s="111">
        <v>448</v>
      </c>
      <c r="C18" s="111">
        <v>534</v>
      </c>
      <c r="D18" s="853">
        <f t="shared" si="0"/>
        <v>119.19642857142858</v>
      </c>
      <c r="E18" s="102"/>
    </row>
    <row r="19" spans="1:5" ht="20.100000000000001" customHeight="1">
      <c r="A19" s="110" t="s">
        <v>658</v>
      </c>
      <c r="B19" s="111">
        <v>612</v>
      </c>
      <c r="C19" s="111">
        <v>437</v>
      </c>
      <c r="D19" s="853">
        <f t="shared" si="0"/>
        <v>71.40522875816994</v>
      </c>
      <c r="E19" s="102"/>
    </row>
    <row r="20" spans="1:5" ht="20.100000000000001" customHeight="1">
      <c r="A20" s="110" t="s">
        <v>5</v>
      </c>
      <c r="B20" s="111">
        <v>215</v>
      </c>
      <c r="C20" s="111">
        <v>305</v>
      </c>
      <c r="D20" s="853">
        <f t="shared" si="0"/>
        <v>141.86046511627907</v>
      </c>
      <c r="E20" s="102"/>
    </row>
    <row r="21" spans="1:5" ht="20.100000000000001" customHeight="1">
      <c r="A21" s="110" t="s">
        <v>23</v>
      </c>
      <c r="B21" s="111">
        <v>303</v>
      </c>
      <c r="C21" s="111">
        <v>300</v>
      </c>
      <c r="D21" s="853">
        <f t="shared" si="0"/>
        <v>99.009900990099013</v>
      </c>
      <c r="E21" s="102"/>
    </row>
    <row r="22" spans="1:5" ht="20.100000000000001" customHeight="1">
      <c r="A22" s="110" t="s">
        <v>156</v>
      </c>
      <c r="B22" s="111">
        <v>187</v>
      </c>
      <c r="C22" s="111">
        <v>247</v>
      </c>
      <c r="D22" s="853">
        <f t="shared" si="0"/>
        <v>132.08556149732621</v>
      </c>
      <c r="E22" s="102"/>
    </row>
    <row r="23" spans="1:5" ht="20.100000000000001" customHeight="1">
      <c r="A23" s="110" t="s">
        <v>22</v>
      </c>
      <c r="B23" s="111">
        <v>207</v>
      </c>
      <c r="C23" s="111">
        <v>233</v>
      </c>
      <c r="D23" s="853">
        <f t="shared" si="0"/>
        <v>112.56038647342994</v>
      </c>
      <c r="E23" s="102"/>
    </row>
    <row r="24" spans="1:5" ht="20.100000000000001" customHeight="1">
      <c r="A24" s="110" t="s">
        <v>659</v>
      </c>
      <c r="B24" s="111">
        <v>131</v>
      </c>
      <c r="C24" s="111">
        <v>169</v>
      </c>
      <c r="D24" s="853">
        <f t="shared" si="0"/>
        <v>129.00763358778627</v>
      </c>
      <c r="E24" s="102"/>
    </row>
    <row r="25" spans="1:5" ht="20.100000000000001" customHeight="1">
      <c r="A25" s="110" t="s">
        <v>21</v>
      </c>
      <c r="B25" s="111">
        <v>73</v>
      </c>
      <c r="C25" s="111">
        <v>92</v>
      </c>
      <c r="D25" s="853">
        <f t="shared" si="0"/>
        <v>126.02739726027397</v>
      </c>
    </row>
    <row r="26" spans="1:5" ht="20.100000000000001" customHeight="1">
      <c r="A26" s="99"/>
      <c r="B26" s="99"/>
      <c r="C26" s="99"/>
      <c r="D26" s="99"/>
    </row>
    <row r="27" spans="1:5" ht="20.100000000000001" customHeight="1">
      <c r="A27" s="99"/>
      <c r="B27" s="99"/>
      <c r="C27" s="99"/>
      <c r="D27" s="99"/>
    </row>
    <row r="28" spans="1:5" ht="20.100000000000001" customHeight="1">
      <c r="A28" s="99"/>
      <c r="B28" s="99"/>
      <c r="C28" s="99"/>
      <c r="D28" s="99"/>
    </row>
    <row r="29" spans="1:5" ht="20.100000000000001" customHeight="1">
      <c r="A29" s="99"/>
      <c r="B29" s="99"/>
      <c r="C29" s="99"/>
      <c r="D29" s="99"/>
    </row>
    <row r="30" spans="1:5" ht="20.100000000000001" customHeight="1">
      <c r="A30" s="99"/>
      <c r="B30" s="99"/>
      <c r="C30" s="99"/>
      <c r="D30" s="99"/>
    </row>
    <row r="31" spans="1:5" ht="20.100000000000001" customHeight="1">
      <c r="A31" s="99"/>
      <c r="B31" s="99"/>
      <c r="C31" s="99"/>
      <c r="D31" s="99"/>
    </row>
    <row r="32" spans="1:5" ht="20.100000000000001" customHeight="1">
      <c r="A32" s="99"/>
      <c r="B32" s="99"/>
      <c r="C32" s="99"/>
      <c r="D32" s="99"/>
    </row>
    <row r="33" spans="1:4" ht="20.100000000000001" customHeight="1">
      <c r="A33" s="99"/>
      <c r="B33" s="99"/>
      <c r="C33" s="99"/>
      <c r="D33" s="99"/>
    </row>
    <row r="34" spans="1:4" ht="20.100000000000001" customHeight="1">
      <c r="A34" s="99"/>
      <c r="B34" s="99"/>
      <c r="C34" s="99"/>
      <c r="D34" s="99"/>
    </row>
    <row r="35" spans="1:4" ht="20.100000000000001" customHeight="1"/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E53"/>
  <sheetViews>
    <sheetView workbookViewId="0"/>
  </sheetViews>
  <sheetFormatPr defaultColWidth="10" defaultRowHeight="12.75"/>
  <cols>
    <col min="1" max="1" width="44.125" style="100" customWidth="1"/>
    <col min="2" max="3" width="10.375" style="100" customWidth="1"/>
    <col min="4" max="4" width="13.875" style="100" customWidth="1"/>
    <col min="5" max="5" width="10" style="100"/>
    <col min="6" max="6" width="14" style="100" customWidth="1"/>
    <col min="7" max="16384" width="10" style="100"/>
  </cols>
  <sheetData>
    <row r="1" spans="1:5" ht="20.100000000000001" customHeight="1">
      <c r="A1" s="95" t="s">
        <v>662</v>
      </c>
      <c r="B1" s="96"/>
      <c r="C1" s="96"/>
      <c r="D1" s="96"/>
      <c r="E1" s="97"/>
    </row>
    <row r="2" spans="1:5" ht="20.100000000000001" customHeight="1">
      <c r="A2" s="98"/>
      <c r="B2" s="99"/>
      <c r="C2" s="99"/>
      <c r="D2" s="99"/>
    </row>
    <row r="3" spans="1:5" ht="20.100000000000001" customHeight="1">
      <c r="A3" s="101"/>
      <c r="B3" s="101"/>
      <c r="C3" s="101"/>
      <c r="D3" s="445" t="s">
        <v>657</v>
      </c>
      <c r="E3" s="102"/>
    </row>
    <row r="4" spans="1:5" ht="20.100000000000001" customHeight="1">
      <c r="A4" s="103"/>
      <c r="B4" s="104" t="s">
        <v>60</v>
      </c>
      <c r="C4" s="104" t="s">
        <v>60</v>
      </c>
      <c r="D4" s="104" t="s">
        <v>585</v>
      </c>
      <c r="E4" s="102"/>
    </row>
    <row r="5" spans="1:5" ht="20.100000000000001" customHeight="1">
      <c r="A5" s="105"/>
      <c r="B5" s="106" t="s">
        <v>98</v>
      </c>
      <c r="C5" s="106" t="s">
        <v>98</v>
      </c>
      <c r="D5" s="106" t="s">
        <v>152</v>
      </c>
      <c r="E5" s="102"/>
    </row>
    <row r="6" spans="1:5" ht="20.100000000000001" customHeight="1">
      <c r="A6" s="105"/>
      <c r="B6" s="446">
        <v>2018</v>
      </c>
      <c r="C6" s="446">
        <v>2019</v>
      </c>
      <c r="D6" s="446" t="s">
        <v>511</v>
      </c>
      <c r="E6" s="102"/>
    </row>
    <row r="7" spans="1:5" ht="20.100000000000001" customHeight="1">
      <c r="A7" s="105"/>
      <c r="B7" s="105"/>
      <c r="C7" s="105"/>
      <c r="D7" s="112"/>
      <c r="E7" s="102"/>
    </row>
    <row r="8" spans="1:5" ht="20.100000000000001" customHeight="1">
      <c r="A8" s="107" t="s">
        <v>29</v>
      </c>
      <c r="B8" s="108">
        <f>SUM(B9:B25)</f>
        <v>23053</v>
      </c>
      <c r="C8" s="108">
        <f>SUM(C9:C25)</f>
        <v>21242</v>
      </c>
      <c r="D8" s="849">
        <f t="shared" ref="D8:D25" si="0">+C8/B8*100</f>
        <v>92.14418947642389</v>
      </c>
      <c r="E8" s="109"/>
    </row>
    <row r="9" spans="1:5" ht="20.100000000000001" customHeight="1">
      <c r="A9" s="110" t="s">
        <v>153</v>
      </c>
      <c r="B9" s="111">
        <v>9050</v>
      </c>
      <c r="C9" s="111">
        <v>8210</v>
      </c>
      <c r="D9" s="850">
        <f t="shared" si="0"/>
        <v>90.718232044198899</v>
      </c>
      <c r="E9" s="102"/>
    </row>
    <row r="10" spans="1:5" ht="20.100000000000001" customHeight="1">
      <c r="A10" s="110" t="s">
        <v>9</v>
      </c>
      <c r="B10" s="111">
        <v>3469</v>
      </c>
      <c r="C10" s="111">
        <v>3079</v>
      </c>
      <c r="D10" s="850">
        <f t="shared" si="0"/>
        <v>88.757567022196611</v>
      </c>
      <c r="E10" s="102"/>
    </row>
    <row r="11" spans="1:5" ht="20.100000000000001" customHeight="1">
      <c r="A11" s="110" t="s">
        <v>6</v>
      </c>
      <c r="B11" s="111">
        <v>2879</v>
      </c>
      <c r="C11" s="111">
        <v>2718</v>
      </c>
      <c r="D11" s="850">
        <f t="shared" si="0"/>
        <v>94.407780479333098</v>
      </c>
      <c r="E11" s="102"/>
    </row>
    <row r="12" spans="1:5" ht="27" customHeight="1">
      <c r="A12" s="110" t="s">
        <v>660</v>
      </c>
      <c r="B12" s="111">
        <v>1321</v>
      </c>
      <c r="C12" s="111">
        <v>1310</v>
      </c>
      <c r="D12" s="850">
        <f t="shared" si="0"/>
        <v>99.167297501892506</v>
      </c>
      <c r="E12" s="102"/>
    </row>
    <row r="13" spans="1:5" ht="20.100000000000001" customHeight="1">
      <c r="A13" s="110" t="s">
        <v>155</v>
      </c>
      <c r="B13" s="111">
        <v>1423</v>
      </c>
      <c r="C13" s="111">
        <v>1250</v>
      </c>
      <c r="D13" s="850">
        <f t="shared" si="0"/>
        <v>87.842586085734368</v>
      </c>
      <c r="E13" s="102"/>
    </row>
    <row r="14" spans="1:5" ht="27" customHeight="1">
      <c r="A14" s="110" t="s">
        <v>661</v>
      </c>
      <c r="B14" s="111">
        <v>1107</v>
      </c>
      <c r="C14" s="111">
        <v>1108</v>
      </c>
      <c r="D14" s="850">
        <f t="shared" si="0"/>
        <v>100.0903342366757</v>
      </c>
      <c r="E14" s="102"/>
    </row>
    <row r="15" spans="1:5" ht="20.100000000000001" customHeight="1">
      <c r="A15" s="110" t="s">
        <v>13</v>
      </c>
      <c r="B15" s="111">
        <v>1246</v>
      </c>
      <c r="C15" s="111">
        <v>1096</v>
      </c>
      <c r="D15" s="850">
        <f t="shared" si="0"/>
        <v>87.961476725521663</v>
      </c>
      <c r="E15" s="102"/>
    </row>
    <row r="16" spans="1:5" ht="20.100000000000001" customHeight="1">
      <c r="A16" s="110" t="s">
        <v>14</v>
      </c>
      <c r="B16" s="111">
        <v>464</v>
      </c>
      <c r="C16" s="111">
        <v>456</v>
      </c>
      <c r="D16" s="850">
        <f t="shared" si="0"/>
        <v>98.275862068965509</v>
      </c>
      <c r="E16" s="102"/>
    </row>
    <row r="17" spans="1:5" ht="20.100000000000001" customHeight="1">
      <c r="A17" s="110" t="s">
        <v>154</v>
      </c>
      <c r="B17" s="111">
        <v>331</v>
      </c>
      <c r="C17" s="111">
        <v>422</v>
      </c>
      <c r="D17" s="850">
        <f t="shared" si="0"/>
        <v>127.49244712990937</v>
      </c>
      <c r="E17" s="102"/>
    </row>
    <row r="18" spans="1:5" ht="20.100000000000001" customHeight="1">
      <c r="A18" s="110" t="s">
        <v>20</v>
      </c>
      <c r="B18" s="111">
        <v>385</v>
      </c>
      <c r="C18" s="111">
        <v>324</v>
      </c>
      <c r="D18" s="850">
        <f t="shared" si="0"/>
        <v>84.15584415584415</v>
      </c>
      <c r="E18" s="102"/>
    </row>
    <row r="19" spans="1:5" ht="20.100000000000001" customHeight="1">
      <c r="A19" s="110" t="s">
        <v>658</v>
      </c>
      <c r="B19" s="111">
        <v>342</v>
      </c>
      <c r="C19" s="111">
        <v>314</v>
      </c>
      <c r="D19" s="850">
        <f t="shared" si="0"/>
        <v>91.812865497076018</v>
      </c>
      <c r="E19" s="102"/>
    </row>
    <row r="20" spans="1:5" ht="20.100000000000001" customHeight="1">
      <c r="A20" s="110" t="s">
        <v>23</v>
      </c>
      <c r="B20" s="111">
        <v>330</v>
      </c>
      <c r="C20" s="111">
        <v>262</v>
      </c>
      <c r="D20" s="850">
        <f t="shared" si="0"/>
        <v>79.393939393939391</v>
      </c>
      <c r="E20" s="102"/>
    </row>
    <row r="21" spans="1:5" ht="20.100000000000001" customHeight="1">
      <c r="A21" s="110" t="s">
        <v>156</v>
      </c>
      <c r="B21" s="111">
        <v>164</v>
      </c>
      <c r="C21" s="111">
        <v>194</v>
      </c>
      <c r="D21" s="850">
        <f t="shared" si="0"/>
        <v>118.29268292682926</v>
      </c>
      <c r="E21" s="102"/>
    </row>
    <row r="22" spans="1:5" ht="20.100000000000001" customHeight="1">
      <c r="A22" s="110" t="s">
        <v>5</v>
      </c>
      <c r="B22" s="111">
        <v>198</v>
      </c>
      <c r="C22" s="111">
        <v>162</v>
      </c>
      <c r="D22" s="850">
        <f t="shared" si="0"/>
        <v>81.818181818181827</v>
      </c>
      <c r="E22" s="102"/>
    </row>
    <row r="23" spans="1:5" ht="20.100000000000001" customHeight="1">
      <c r="A23" s="110" t="s">
        <v>22</v>
      </c>
      <c r="B23" s="111">
        <v>164</v>
      </c>
      <c r="C23" s="111">
        <v>151</v>
      </c>
      <c r="D23" s="850">
        <f t="shared" si="0"/>
        <v>92.073170731707322</v>
      </c>
      <c r="E23" s="102"/>
    </row>
    <row r="24" spans="1:5" ht="20.100000000000001" customHeight="1">
      <c r="A24" s="110" t="s">
        <v>659</v>
      </c>
      <c r="B24" s="111">
        <v>114</v>
      </c>
      <c r="C24" s="111">
        <v>127</v>
      </c>
      <c r="D24" s="850">
        <f t="shared" si="0"/>
        <v>111.40350877192982</v>
      </c>
      <c r="E24" s="102"/>
    </row>
    <row r="25" spans="1:5" ht="20.100000000000001" customHeight="1">
      <c r="A25" s="110" t="s">
        <v>21</v>
      </c>
      <c r="B25" s="111">
        <v>66</v>
      </c>
      <c r="C25" s="111">
        <v>59</v>
      </c>
      <c r="D25" s="850">
        <f t="shared" si="0"/>
        <v>89.393939393939391</v>
      </c>
    </row>
    <row r="26" spans="1:5" ht="20.100000000000001" customHeight="1">
      <c r="A26" s="99"/>
      <c r="B26" s="99"/>
      <c r="C26" s="99"/>
      <c r="D26" s="99"/>
    </row>
    <row r="27" spans="1:5" ht="20.100000000000001" customHeight="1">
      <c r="A27" s="99"/>
      <c r="B27" s="99"/>
      <c r="C27" s="99"/>
      <c r="D27" s="99"/>
    </row>
    <row r="28" spans="1:5" ht="20.100000000000001" customHeight="1">
      <c r="A28" s="99"/>
      <c r="B28" s="99"/>
      <c r="C28" s="99"/>
      <c r="D28" s="99"/>
    </row>
    <row r="29" spans="1:5" ht="20.100000000000001" customHeight="1">
      <c r="A29" s="99"/>
      <c r="B29" s="99"/>
      <c r="C29" s="99"/>
      <c r="D29" s="99"/>
    </row>
    <row r="30" spans="1:5" ht="20.100000000000001" customHeight="1">
      <c r="A30" s="99"/>
      <c r="B30" s="99"/>
      <c r="C30" s="99"/>
      <c r="D30" s="99"/>
    </row>
    <row r="31" spans="1:5" ht="20.100000000000001" customHeight="1">
      <c r="A31" s="99"/>
      <c r="B31" s="99"/>
      <c r="C31" s="99"/>
      <c r="D31" s="99"/>
    </row>
    <row r="32" spans="1:5" ht="20.100000000000001" customHeight="1">
      <c r="A32" s="99"/>
      <c r="B32" s="99"/>
      <c r="C32" s="99"/>
      <c r="D32" s="99"/>
    </row>
    <row r="33" spans="1:4" ht="20.100000000000001" customHeight="1">
      <c r="A33" s="99"/>
      <c r="B33" s="99"/>
      <c r="C33" s="99"/>
      <c r="D33" s="99"/>
    </row>
    <row r="34" spans="1:4" ht="20.100000000000001" customHeight="1">
      <c r="A34" s="99"/>
      <c r="B34" s="99"/>
      <c r="C34" s="99"/>
      <c r="D34" s="99"/>
    </row>
    <row r="35" spans="1:4" ht="20.100000000000001" customHeight="1">
      <c r="A35" s="99"/>
      <c r="B35" s="99"/>
      <c r="C35" s="99"/>
      <c r="D35" s="99"/>
    </row>
    <row r="36" spans="1:4" ht="20.100000000000001" customHeight="1">
      <c r="A36" s="99"/>
      <c r="B36" s="99"/>
      <c r="C36" s="99"/>
      <c r="D36" s="99"/>
    </row>
    <row r="37" spans="1:4" ht="20.100000000000001" customHeight="1">
      <c r="A37" s="99"/>
      <c r="B37" s="99"/>
      <c r="C37" s="99"/>
      <c r="D37" s="99"/>
    </row>
    <row r="38" spans="1:4" ht="20.100000000000001" customHeight="1">
      <c r="A38" s="99"/>
      <c r="B38" s="99"/>
      <c r="C38" s="99"/>
      <c r="D38" s="99"/>
    </row>
    <row r="39" spans="1:4" ht="20.100000000000001" customHeight="1">
      <c r="A39" s="99"/>
      <c r="B39" s="99"/>
      <c r="C39" s="99"/>
      <c r="D39" s="99"/>
    </row>
    <row r="40" spans="1:4" ht="20.100000000000001" customHeight="1">
      <c r="A40" s="99"/>
      <c r="B40" s="99"/>
      <c r="C40" s="99"/>
      <c r="D40" s="99"/>
    </row>
    <row r="41" spans="1:4" ht="20.100000000000001" customHeight="1">
      <c r="A41" s="99"/>
      <c r="B41" s="99"/>
      <c r="C41" s="99"/>
      <c r="D41" s="99"/>
    </row>
    <row r="42" spans="1:4" ht="20.100000000000001" customHeight="1">
      <c r="A42" s="99"/>
      <c r="B42" s="99"/>
      <c r="C42" s="99"/>
      <c r="D42" s="99"/>
    </row>
    <row r="43" spans="1:4" ht="20.100000000000001" customHeight="1">
      <c r="A43" s="99"/>
      <c r="B43" s="99"/>
      <c r="C43" s="99"/>
      <c r="D43" s="99"/>
    </row>
    <row r="44" spans="1:4" ht="20.100000000000001" customHeight="1">
      <c r="A44" s="99"/>
      <c r="B44" s="99"/>
      <c r="C44" s="99"/>
      <c r="D44" s="99"/>
    </row>
    <row r="45" spans="1:4" ht="20.100000000000001" customHeight="1">
      <c r="A45" s="99"/>
      <c r="B45" s="99"/>
      <c r="C45" s="99"/>
      <c r="D45" s="99"/>
    </row>
    <row r="46" spans="1:4" ht="20.100000000000001" customHeight="1">
      <c r="A46" s="99"/>
      <c r="B46" s="99"/>
      <c r="C46" s="99"/>
      <c r="D46" s="99"/>
    </row>
    <row r="47" spans="1:4" ht="20.100000000000001" customHeight="1">
      <c r="A47" s="99"/>
      <c r="B47" s="99"/>
      <c r="C47" s="99"/>
      <c r="D47" s="99"/>
    </row>
    <row r="48" spans="1:4" ht="20.100000000000001" customHeight="1">
      <c r="A48" s="99"/>
      <c r="B48" s="99"/>
      <c r="C48" s="99"/>
      <c r="D48" s="99"/>
    </row>
    <row r="49" spans="1:4" ht="20.100000000000001" customHeight="1">
      <c r="A49" s="99"/>
      <c r="B49" s="99"/>
      <c r="C49" s="99"/>
      <c r="D49" s="99"/>
    </row>
    <row r="50" spans="1:4" ht="20.100000000000001" customHeight="1">
      <c r="A50" s="99"/>
      <c r="B50" s="99"/>
      <c r="C50" s="99"/>
      <c r="D50" s="99"/>
    </row>
    <row r="51" spans="1:4" ht="20.100000000000001" customHeight="1">
      <c r="A51" s="99"/>
      <c r="B51" s="99"/>
      <c r="C51" s="99"/>
      <c r="D51" s="99"/>
    </row>
    <row r="52" spans="1:4" ht="20.100000000000001" customHeight="1">
      <c r="A52" s="99"/>
      <c r="B52" s="99"/>
      <c r="C52" s="99"/>
      <c r="D52" s="99"/>
    </row>
    <row r="53" spans="1:4" ht="20.100000000000001" customHeight="1"/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E51"/>
  <sheetViews>
    <sheetView workbookViewId="0"/>
  </sheetViews>
  <sheetFormatPr defaultColWidth="10" defaultRowHeight="12.75"/>
  <cols>
    <col min="1" max="1" width="44.125" style="100" customWidth="1"/>
    <col min="2" max="3" width="10.375" style="100" customWidth="1"/>
    <col min="4" max="4" width="13.875" style="100" customWidth="1"/>
    <col min="5" max="5" width="10" style="100"/>
    <col min="6" max="6" width="13.375" style="100" customWidth="1"/>
    <col min="7" max="16384" width="10" style="100"/>
  </cols>
  <sheetData>
    <row r="1" spans="1:5" ht="20.100000000000001" customHeight="1">
      <c r="A1" s="95" t="s">
        <v>652</v>
      </c>
      <c r="B1" s="96"/>
      <c r="C1" s="96"/>
      <c r="D1" s="96"/>
      <c r="E1" s="97"/>
    </row>
    <row r="2" spans="1:5" ht="20.100000000000001" customHeight="1">
      <c r="A2" s="98"/>
      <c r="B2" s="99"/>
      <c r="C2" s="99"/>
      <c r="D2" s="99"/>
    </row>
    <row r="3" spans="1:5" ht="20.100000000000001" customHeight="1">
      <c r="A3" s="101"/>
      <c r="B3" s="101"/>
      <c r="C3" s="101"/>
      <c r="D3" s="445" t="s">
        <v>657</v>
      </c>
      <c r="E3" s="102"/>
    </row>
    <row r="4" spans="1:5" ht="20.100000000000001" customHeight="1">
      <c r="A4" s="103"/>
      <c r="B4" s="104" t="s">
        <v>60</v>
      </c>
      <c r="C4" s="104" t="s">
        <v>60</v>
      </c>
      <c r="D4" s="104" t="s">
        <v>585</v>
      </c>
      <c r="E4" s="102"/>
    </row>
    <row r="5" spans="1:5" ht="20.100000000000001" customHeight="1">
      <c r="A5" s="105"/>
      <c r="B5" s="106" t="s">
        <v>98</v>
      </c>
      <c r="C5" s="106" t="s">
        <v>98</v>
      </c>
      <c r="D5" s="106" t="s">
        <v>152</v>
      </c>
      <c r="E5" s="102"/>
    </row>
    <row r="6" spans="1:5" ht="20.100000000000001" customHeight="1">
      <c r="A6" s="105"/>
      <c r="B6" s="446">
        <v>2018</v>
      </c>
      <c r="C6" s="446">
        <v>2019</v>
      </c>
      <c r="D6" s="446" t="s">
        <v>511</v>
      </c>
      <c r="E6" s="102"/>
    </row>
    <row r="7" spans="1:5" ht="20.100000000000001" customHeight="1">
      <c r="A7" s="105"/>
      <c r="B7" s="105"/>
      <c r="C7" s="105"/>
      <c r="D7" s="112"/>
      <c r="E7" s="102"/>
    </row>
    <row r="8" spans="1:5" ht="20.100000000000001" customHeight="1">
      <c r="A8" s="107" t="s">
        <v>29</v>
      </c>
      <c r="B8" s="854">
        <f>SUM(B9:B25)</f>
        <v>11536</v>
      </c>
      <c r="C8" s="854">
        <f>SUM(C9:C25)</f>
        <v>12076</v>
      </c>
      <c r="D8" s="852">
        <f t="shared" ref="D8:D25" si="0">+C8/B8*100</f>
        <v>104.68099861303746</v>
      </c>
      <c r="E8" s="109"/>
    </row>
    <row r="9" spans="1:5" ht="20.100000000000001" customHeight="1">
      <c r="A9" s="110" t="s">
        <v>153</v>
      </c>
      <c r="B9" s="855">
        <v>4354</v>
      </c>
      <c r="C9" s="855">
        <v>4815</v>
      </c>
      <c r="D9" s="853">
        <f t="shared" si="0"/>
        <v>110.5879650895728</v>
      </c>
      <c r="E9" s="102"/>
    </row>
    <row r="10" spans="1:5" ht="20.100000000000001" customHeight="1">
      <c r="A10" s="110" t="s">
        <v>6</v>
      </c>
      <c r="B10" s="855">
        <v>1609</v>
      </c>
      <c r="C10" s="855">
        <v>1341</v>
      </c>
      <c r="D10" s="853">
        <f t="shared" si="0"/>
        <v>83.343691733996266</v>
      </c>
      <c r="E10" s="102"/>
    </row>
    <row r="11" spans="1:5" ht="20.100000000000001" customHeight="1">
      <c r="A11" s="110" t="s">
        <v>9</v>
      </c>
      <c r="B11" s="855">
        <v>1330</v>
      </c>
      <c r="C11" s="855">
        <v>1172</v>
      </c>
      <c r="D11" s="853">
        <f t="shared" si="0"/>
        <v>88.120300751879697</v>
      </c>
      <c r="E11" s="102"/>
    </row>
    <row r="12" spans="1:5" ht="20.100000000000001" customHeight="1">
      <c r="A12" s="110" t="s">
        <v>13</v>
      </c>
      <c r="B12" s="855">
        <v>682</v>
      </c>
      <c r="C12" s="855">
        <v>708</v>
      </c>
      <c r="D12" s="853">
        <f t="shared" si="0"/>
        <v>103.81231671554252</v>
      </c>
      <c r="E12" s="102"/>
    </row>
    <row r="13" spans="1:5" ht="27" customHeight="1">
      <c r="A13" s="110" t="s">
        <v>660</v>
      </c>
      <c r="B13" s="855">
        <v>557</v>
      </c>
      <c r="C13" s="855">
        <v>657</v>
      </c>
      <c r="D13" s="853">
        <f t="shared" si="0"/>
        <v>117.95332136445242</v>
      </c>
      <c r="E13" s="102"/>
    </row>
    <row r="14" spans="1:5" ht="27" customHeight="1">
      <c r="A14" s="110" t="s">
        <v>661</v>
      </c>
      <c r="B14" s="855">
        <v>516</v>
      </c>
      <c r="C14" s="855">
        <v>609</v>
      </c>
      <c r="D14" s="853">
        <f t="shared" si="0"/>
        <v>118.0232558139535</v>
      </c>
      <c r="E14" s="102"/>
    </row>
    <row r="15" spans="1:5" ht="20.100000000000001" customHeight="1">
      <c r="A15" s="110" t="s">
        <v>155</v>
      </c>
      <c r="B15" s="855">
        <v>501</v>
      </c>
      <c r="C15" s="855">
        <v>501</v>
      </c>
      <c r="D15" s="853">
        <f t="shared" si="0"/>
        <v>100</v>
      </c>
      <c r="E15" s="102"/>
    </row>
    <row r="16" spans="1:5" ht="20.100000000000001" customHeight="1">
      <c r="A16" s="110" t="s">
        <v>154</v>
      </c>
      <c r="B16" s="855">
        <v>306</v>
      </c>
      <c r="C16" s="855">
        <v>463</v>
      </c>
      <c r="D16" s="853">
        <f t="shared" si="0"/>
        <v>151.30718954248366</v>
      </c>
      <c r="E16" s="102"/>
    </row>
    <row r="17" spans="1:5" ht="20.100000000000001" customHeight="1">
      <c r="A17" s="110" t="s">
        <v>14</v>
      </c>
      <c r="B17" s="855">
        <v>341</v>
      </c>
      <c r="C17" s="855">
        <v>377</v>
      </c>
      <c r="D17" s="853">
        <f t="shared" si="0"/>
        <v>110.55718475073313</v>
      </c>
      <c r="E17" s="102"/>
    </row>
    <row r="18" spans="1:5" ht="20.100000000000001" customHeight="1">
      <c r="A18" s="110" t="s">
        <v>20</v>
      </c>
      <c r="B18" s="855">
        <v>292</v>
      </c>
      <c r="C18" s="855">
        <v>355</v>
      </c>
      <c r="D18" s="853">
        <f t="shared" si="0"/>
        <v>121.57534246575344</v>
      </c>
      <c r="E18" s="102"/>
    </row>
    <row r="19" spans="1:5" ht="20.100000000000001" customHeight="1">
      <c r="A19" s="110" t="s">
        <v>658</v>
      </c>
      <c r="B19" s="855">
        <v>286</v>
      </c>
      <c r="C19" s="855">
        <v>275</v>
      </c>
      <c r="D19" s="853">
        <f t="shared" si="0"/>
        <v>96.15384615384616</v>
      </c>
      <c r="E19" s="102"/>
    </row>
    <row r="20" spans="1:5" ht="20.100000000000001" customHeight="1">
      <c r="A20" s="110" t="s">
        <v>23</v>
      </c>
      <c r="B20" s="855">
        <v>158</v>
      </c>
      <c r="C20" s="855">
        <v>200</v>
      </c>
      <c r="D20" s="853">
        <f t="shared" si="0"/>
        <v>126.58227848101266</v>
      </c>
      <c r="E20" s="102"/>
    </row>
    <row r="21" spans="1:5" ht="20.100000000000001" customHeight="1">
      <c r="A21" s="110" t="s">
        <v>22</v>
      </c>
      <c r="B21" s="855">
        <v>179</v>
      </c>
      <c r="C21" s="855">
        <v>187</v>
      </c>
      <c r="D21" s="853">
        <f t="shared" si="0"/>
        <v>104.46927374301676</v>
      </c>
      <c r="E21" s="102"/>
    </row>
    <row r="22" spans="1:5" ht="20.100000000000001" customHeight="1">
      <c r="A22" s="110" t="s">
        <v>156</v>
      </c>
      <c r="B22" s="855">
        <v>111</v>
      </c>
      <c r="C22" s="855">
        <v>152</v>
      </c>
      <c r="D22" s="853">
        <f t="shared" si="0"/>
        <v>136.93693693693695</v>
      </c>
      <c r="E22" s="102"/>
    </row>
    <row r="23" spans="1:5" ht="20.100000000000001" customHeight="1">
      <c r="A23" s="110" t="s">
        <v>659</v>
      </c>
      <c r="B23" s="855">
        <v>84</v>
      </c>
      <c r="C23" s="855">
        <v>106</v>
      </c>
      <c r="D23" s="853">
        <f t="shared" si="0"/>
        <v>126.19047619047619</v>
      </c>
      <c r="E23" s="102"/>
    </row>
    <row r="24" spans="1:5" ht="20.100000000000001" customHeight="1">
      <c r="A24" s="110" t="s">
        <v>5</v>
      </c>
      <c r="B24" s="855">
        <v>177</v>
      </c>
      <c r="C24" s="855">
        <v>85</v>
      </c>
      <c r="D24" s="853">
        <f t="shared" si="0"/>
        <v>48.022598870056498</v>
      </c>
      <c r="E24" s="102"/>
    </row>
    <row r="25" spans="1:5" ht="20.100000000000001" customHeight="1">
      <c r="A25" s="110" t="s">
        <v>21</v>
      </c>
      <c r="B25" s="855">
        <v>53</v>
      </c>
      <c r="C25" s="855">
        <v>73</v>
      </c>
      <c r="D25" s="853">
        <f t="shared" si="0"/>
        <v>137.73584905660377</v>
      </c>
    </row>
    <row r="26" spans="1:5" ht="20.100000000000001" customHeight="1">
      <c r="A26" s="99"/>
      <c r="B26" s="99"/>
      <c r="C26" s="99"/>
      <c r="D26" s="99"/>
    </row>
    <row r="27" spans="1:5" ht="20.100000000000001" customHeight="1">
      <c r="A27" s="99"/>
      <c r="B27" s="99"/>
      <c r="C27" s="99"/>
      <c r="D27" s="99"/>
    </row>
    <row r="28" spans="1:5" ht="20.100000000000001" customHeight="1">
      <c r="A28" s="99"/>
      <c r="B28" s="99"/>
      <c r="C28" s="99"/>
      <c r="D28" s="99"/>
    </row>
    <row r="29" spans="1:5" ht="20.100000000000001" customHeight="1">
      <c r="A29" s="99"/>
      <c r="B29" s="99"/>
      <c r="C29" s="99"/>
      <c r="D29" s="99"/>
    </row>
    <row r="30" spans="1:5" ht="20.100000000000001" customHeight="1">
      <c r="A30" s="99"/>
      <c r="B30" s="99"/>
      <c r="C30" s="99"/>
      <c r="D30" s="99"/>
    </row>
    <row r="31" spans="1:5" ht="20.100000000000001" customHeight="1">
      <c r="A31" s="99"/>
      <c r="B31" s="99"/>
      <c r="C31" s="99"/>
      <c r="D31" s="99"/>
    </row>
    <row r="32" spans="1:5" ht="20.100000000000001" customHeight="1">
      <c r="A32" s="99"/>
      <c r="B32" s="99"/>
      <c r="C32" s="99"/>
      <c r="D32" s="99"/>
    </row>
    <row r="33" spans="1:4" ht="20.100000000000001" customHeight="1">
      <c r="A33" s="99"/>
      <c r="B33" s="99"/>
      <c r="C33" s="99"/>
      <c r="D33" s="99"/>
    </row>
    <row r="34" spans="1:4" ht="20.100000000000001" customHeight="1">
      <c r="A34" s="99"/>
      <c r="B34" s="99"/>
      <c r="C34" s="99"/>
      <c r="D34" s="99"/>
    </row>
    <row r="35" spans="1:4" ht="20.100000000000001" customHeight="1">
      <c r="A35" s="99"/>
      <c r="B35" s="99"/>
      <c r="C35" s="99"/>
      <c r="D35" s="99"/>
    </row>
    <row r="36" spans="1:4" ht="20.100000000000001" customHeight="1">
      <c r="A36" s="99"/>
      <c r="B36" s="99"/>
      <c r="C36" s="99"/>
      <c r="D36" s="99"/>
    </row>
    <row r="37" spans="1:4" ht="20.100000000000001" customHeight="1">
      <c r="A37" s="99"/>
      <c r="B37" s="99"/>
      <c r="C37" s="99"/>
      <c r="D37" s="99"/>
    </row>
    <row r="38" spans="1:4" ht="20.100000000000001" customHeight="1">
      <c r="A38" s="99"/>
      <c r="B38" s="99"/>
      <c r="C38" s="99"/>
      <c r="D38" s="99"/>
    </row>
    <row r="39" spans="1:4" ht="20.100000000000001" customHeight="1">
      <c r="A39" s="99"/>
      <c r="B39" s="99"/>
      <c r="C39" s="99"/>
      <c r="D39" s="99"/>
    </row>
    <row r="40" spans="1:4" ht="20.100000000000001" customHeight="1">
      <c r="A40" s="99"/>
      <c r="B40" s="99"/>
      <c r="C40" s="99"/>
      <c r="D40" s="99"/>
    </row>
    <row r="41" spans="1:4" ht="20.100000000000001" customHeight="1">
      <c r="A41" s="99"/>
      <c r="B41" s="99"/>
      <c r="C41" s="99"/>
      <c r="D41" s="99"/>
    </row>
    <row r="42" spans="1:4" ht="20.100000000000001" customHeight="1">
      <c r="A42" s="99"/>
      <c r="B42" s="99"/>
      <c r="C42" s="99"/>
      <c r="D42" s="99"/>
    </row>
    <row r="43" spans="1:4" ht="20.100000000000001" customHeight="1">
      <c r="A43" s="99"/>
      <c r="B43" s="99"/>
      <c r="C43" s="99"/>
      <c r="D43" s="99"/>
    </row>
    <row r="44" spans="1:4" ht="20.100000000000001" customHeight="1">
      <c r="A44" s="99"/>
      <c r="B44" s="99"/>
      <c r="C44" s="99"/>
      <c r="D44" s="99"/>
    </row>
    <row r="45" spans="1:4" ht="20.100000000000001" customHeight="1">
      <c r="A45" s="99"/>
      <c r="B45" s="99"/>
      <c r="C45" s="99"/>
      <c r="D45" s="99"/>
    </row>
    <row r="46" spans="1:4" ht="20.100000000000001" customHeight="1">
      <c r="A46" s="99"/>
      <c r="B46" s="99"/>
      <c r="C46" s="99"/>
      <c r="D46" s="99"/>
    </row>
    <row r="47" spans="1:4" ht="20.100000000000001" customHeight="1">
      <c r="A47" s="99"/>
      <c r="B47" s="99"/>
      <c r="C47" s="99"/>
      <c r="D47" s="99"/>
    </row>
    <row r="48" spans="1:4" ht="20.100000000000001" customHeight="1">
      <c r="A48" s="99"/>
      <c r="B48" s="99"/>
      <c r="C48" s="99"/>
      <c r="D48" s="99"/>
    </row>
    <row r="49" spans="1:4" ht="20.100000000000001" customHeight="1">
      <c r="A49" s="99"/>
      <c r="B49" s="99"/>
      <c r="C49" s="99"/>
      <c r="D49" s="99"/>
    </row>
    <row r="50" spans="1:4" ht="20.100000000000001" customHeight="1">
      <c r="A50" s="99"/>
      <c r="B50" s="99"/>
      <c r="C50" s="99"/>
      <c r="D50" s="99"/>
    </row>
    <row r="51" spans="1:4" ht="20.100000000000001" customHeight="1">
      <c r="A51" s="99"/>
      <c r="B51" s="99"/>
      <c r="C51" s="99"/>
      <c r="D51" s="99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46"/>
  <sheetViews>
    <sheetView workbookViewId="0"/>
  </sheetViews>
  <sheetFormatPr defaultColWidth="8.75" defaultRowHeight="15"/>
  <cols>
    <col min="1" max="1" width="1.375" style="114" customWidth="1"/>
    <col min="2" max="2" width="34.25" style="114" customWidth="1"/>
    <col min="3" max="8" width="7.625" style="114" customWidth="1"/>
    <col min="9" max="16384" width="8.75" style="114"/>
  </cols>
  <sheetData>
    <row r="1" spans="1:14" ht="20.100000000000001" customHeight="1">
      <c r="A1" s="113" t="s">
        <v>633</v>
      </c>
    </row>
    <row r="2" spans="1:14" ht="20.100000000000001" customHeight="1">
      <c r="A2" s="115"/>
      <c r="B2" s="115"/>
      <c r="C2" s="115"/>
      <c r="D2" s="115"/>
      <c r="E2" s="115"/>
      <c r="F2" s="115"/>
      <c r="G2" s="115"/>
    </row>
    <row r="3" spans="1:14" ht="20.100000000000001" customHeight="1">
      <c r="A3" s="116"/>
      <c r="B3" s="116"/>
      <c r="C3" s="116"/>
      <c r="D3" s="116"/>
      <c r="E3" s="116"/>
      <c r="F3" s="116"/>
      <c r="G3" s="116"/>
      <c r="H3" s="447" t="s">
        <v>611</v>
      </c>
    </row>
    <row r="4" spans="1:14" ht="20.100000000000001" customHeight="1">
      <c r="A4" s="117"/>
      <c r="B4" s="117"/>
      <c r="C4" s="118" t="s">
        <v>32</v>
      </c>
      <c r="D4" s="118" t="s">
        <v>92</v>
      </c>
      <c r="E4" s="118" t="s">
        <v>94</v>
      </c>
      <c r="F4" s="875" t="s">
        <v>409</v>
      </c>
      <c r="G4" s="875"/>
      <c r="H4" s="875"/>
    </row>
    <row r="5" spans="1:14" ht="20.100000000000001" customHeight="1">
      <c r="A5" s="119"/>
      <c r="B5" s="119"/>
      <c r="C5" s="120" t="s">
        <v>158</v>
      </c>
      <c r="D5" s="120" t="s">
        <v>159</v>
      </c>
      <c r="E5" s="121" t="s">
        <v>60</v>
      </c>
      <c r="F5" s="120" t="s">
        <v>274</v>
      </c>
      <c r="G5" s="120" t="s">
        <v>93</v>
      </c>
      <c r="H5" s="121" t="s">
        <v>60</v>
      </c>
    </row>
    <row r="6" spans="1:14" ht="20.100000000000001" customHeight="1">
      <c r="A6" s="119"/>
      <c r="B6" s="119"/>
      <c r="C6" s="471" t="s">
        <v>98</v>
      </c>
      <c r="D6" s="471" t="s">
        <v>98</v>
      </c>
      <c r="E6" s="471" t="s">
        <v>98</v>
      </c>
      <c r="F6" s="471" t="s">
        <v>98</v>
      </c>
      <c r="G6" s="471" t="s">
        <v>98</v>
      </c>
      <c r="H6" s="471" t="s">
        <v>98</v>
      </c>
    </row>
    <row r="7" spans="1:14" ht="20.100000000000001" customHeight="1">
      <c r="A7" s="119"/>
      <c r="B7" s="119"/>
      <c r="C7" s="473">
        <v>2019</v>
      </c>
      <c r="D7" s="473">
        <v>2019</v>
      </c>
      <c r="E7" s="473">
        <v>2019</v>
      </c>
      <c r="F7" s="473">
        <v>2019</v>
      </c>
      <c r="G7" s="473">
        <v>2019</v>
      </c>
      <c r="H7" s="473">
        <v>2019</v>
      </c>
    </row>
    <row r="8" spans="1:14" ht="20.100000000000001" customHeight="1">
      <c r="A8" s="119"/>
      <c r="B8" s="119"/>
      <c r="C8" s="471"/>
      <c r="D8" s="471"/>
      <c r="E8" s="471"/>
      <c r="F8" s="471"/>
      <c r="G8" s="471"/>
      <c r="H8" s="471"/>
    </row>
    <row r="9" spans="1:14" ht="20.100000000000001" customHeight="1">
      <c r="A9" s="123" t="s">
        <v>29</v>
      </c>
      <c r="B9" s="124"/>
      <c r="C9" s="125">
        <v>461.69345999999996</v>
      </c>
      <c r="D9" s="125">
        <v>556.53430000000003</v>
      </c>
      <c r="E9" s="125">
        <v>1378.3198599999996</v>
      </c>
      <c r="F9" s="125">
        <v>110.93168558482753</v>
      </c>
      <c r="G9" s="125">
        <v>110.45487734905579</v>
      </c>
      <c r="H9" s="125">
        <v>110.25065027788995</v>
      </c>
      <c r="I9" s="127"/>
      <c r="J9" s="127"/>
      <c r="K9" s="127"/>
      <c r="L9" s="127"/>
      <c r="M9" s="127"/>
      <c r="N9" s="127"/>
    </row>
    <row r="10" spans="1:14" ht="20.100000000000001" customHeight="1">
      <c r="A10" s="128"/>
      <c r="B10" s="129" t="s">
        <v>160</v>
      </c>
      <c r="C10" s="130">
        <v>77.27346</v>
      </c>
      <c r="D10" s="131">
        <v>95.594300000000004</v>
      </c>
      <c r="E10" s="130">
        <v>223.97986</v>
      </c>
      <c r="F10" s="130">
        <v>103.00903004950929</v>
      </c>
      <c r="G10" s="130">
        <v>106.86097296233821</v>
      </c>
      <c r="H10" s="131">
        <v>104.80150564643147</v>
      </c>
      <c r="I10" s="127"/>
      <c r="J10" s="127"/>
      <c r="K10" s="127"/>
      <c r="L10" s="127"/>
      <c r="M10" s="127"/>
      <c r="N10" s="127"/>
    </row>
    <row r="11" spans="1:14" ht="20.100000000000001" customHeight="1">
      <c r="A11" s="128"/>
      <c r="B11" s="129" t="s">
        <v>161</v>
      </c>
      <c r="C11" s="130">
        <v>8.7199999999999989</v>
      </c>
      <c r="D11" s="131">
        <v>9.89</v>
      </c>
      <c r="E11" s="130">
        <v>23.38</v>
      </c>
      <c r="F11" s="130">
        <v>89.070480081716028</v>
      </c>
      <c r="G11" s="130">
        <v>88.303571428571431</v>
      </c>
      <c r="H11" s="131">
        <v>86.946820379323171</v>
      </c>
      <c r="I11" s="127"/>
      <c r="J11" s="127"/>
      <c r="K11" s="127"/>
      <c r="L11" s="127"/>
      <c r="M11" s="127"/>
      <c r="N11" s="127"/>
    </row>
    <row r="12" spans="1:14" ht="20.100000000000001" customHeight="1">
      <c r="A12" s="128"/>
      <c r="B12" s="129" t="s">
        <v>162</v>
      </c>
      <c r="C12" s="130">
        <v>10.87</v>
      </c>
      <c r="D12" s="131">
        <v>11.4</v>
      </c>
      <c r="E12" s="130">
        <v>30.83</v>
      </c>
      <c r="F12" s="130">
        <v>121.5883668903803</v>
      </c>
      <c r="G12" s="130">
        <v>122.58064516129032</v>
      </c>
      <c r="H12" s="131">
        <v>119.3111455108359</v>
      </c>
      <c r="I12" s="127"/>
      <c r="J12" s="127"/>
      <c r="K12" s="127"/>
      <c r="L12" s="127"/>
      <c r="M12" s="127"/>
      <c r="N12" s="127"/>
    </row>
    <row r="13" spans="1:14" ht="30" customHeight="1">
      <c r="A13" s="128"/>
      <c r="B13" s="133" t="s">
        <v>163</v>
      </c>
      <c r="C13" s="130">
        <v>25.8</v>
      </c>
      <c r="D13" s="131">
        <v>29.700000000000003</v>
      </c>
      <c r="E13" s="130">
        <v>76.08</v>
      </c>
      <c r="F13" s="130">
        <v>97.727272727272734</v>
      </c>
      <c r="G13" s="130">
        <v>94.285714285714292</v>
      </c>
      <c r="H13" s="131">
        <v>96.793893129771007</v>
      </c>
      <c r="I13" s="127"/>
      <c r="J13" s="127"/>
      <c r="K13" s="127"/>
      <c r="L13" s="127"/>
      <c r="M13" s="127"/>
      <c r="N13" s="127"/>
    </row>
    <row r="14" spans="1:14" ht="30" customHeight="1">
      <c r="A14" s="128"/>
      <c r="B14" s="134" t="s">
        <v>164</v>
      </c>
      <c r="C14" s="130">
        <v>16.13</v>
      </c>
      <c r="D14" s="131">
        <v>16.900000000000002</v>
      </c>
      <c r="E14" s="130">
        <v>47.260000000000005</v>
      </c>
      <c r="F14" s="130">
        <v>95.443786982248525</v>
      </c>
      <c r="G14" s="130">
        <v>97.687861271676312</v>
      </c>
      <c r="H14" s="131">
        <v>96.448979591836746</v>
      </c>
      <c r="I14" s="127"/>
      <c r="J14" s="127"/>
      <c r="K14" s="127"/>
      <c r="L14" s="127"/>
      <c r="M14" s="127"/>
      <c r="N14" s="127"/>
    </row>
    <row r="15" spans="1:14" ht="20.100000000000001" customHeight="1">
      <c r="A15" s="128"/>
      <c r="B15" s="135" t="s">
        <v>165</v>
      </c>
      <c r="C15" s="130">
        <v>199.60000000000002</v>
      </c>
      <c r="D15" s="131">
        <v>265.2</v>
      </c>
      <c r="E15" s="130">
        <v>624.54999999999995</v>
      </c>
      <c r="F15" s="130">
        <v>117.89722386296515</v>
      </c>
      <c r="G15" s="130">
        <v>117.5011076650421</v>
      </c>
      <c r="H15" s="131">
        <v>116.93503089309118</v>
      </c>
      <c r="I15" s="127"/>
      <c r="J15" s="127"/>
      <c r="K15" s="127"/>
      <c r="L15" s="127"/>
      <c r="M15" s="127"/>
      <c r="N15" s="127"/>
    </row>
    <row r="16" spans="1:14" ht="20.100000000000001" customHeight="1">
      <c r="A16" s="128"/>
      <c r="B16" s="135" t="s">
        <v>166</v>
      </c>
      <c r="C16" s="130">
        <v>114.4</v>
      </c>
      <c r="D16" s="130">
        <v>118.35</v>
      </c>
      <c r="E16" s="130">
        <v>327.14</v>
      </c>
      <c r="F16" s="130">
        <v>111.5009746588694</v>
      </c>
      <c r="G16" s="130">
        <v>106.33423180592992</v>
      </c>
      <c r="H16" s="130">
        <v>108.43221743453759</v>
      </c>
      <c r="I16" s="127"/>
      <c r="J16" s="127"/>
      <c r="K16" s="127"/>
      <c r="L16" s="127"/>
      <c r="M16" s="127"/>
      <c r="N16" s="127"/>
    </row>
    <row r="17" spans="1:14" ht="20.100000000000001" customHeight="1">
      <c r="A17" s="128"/>
      <c r="B17" s="135" t="s">
        <v>167</v>
      </c>
      <c r="C17" s="130">
        <v>8.9</v>
      </c>
      <c r="D17" s="130">
        <v>9.5</v>
      </c>
      <c r="E17" s="130">
        <v>25.1</v>
      </c>
      <c r="F17" s="130">
        <v>122.75862068965517</v>
      </c>
      <c r="G17" s="130">
        <v>117.28395061728396</v>
      </c>
      <c r="H17" s="130">
        <v>123.51632777591877</v>
      </c>
      <c r="I17" s="137"/>
      <c r="J17" s="127"/>
      <c r="K17" s="127"/>
      <c r="L17" s="127"/>
      <c r="M17" s="127"/>
      <c r="N17" s="127"/>
    </row>
    <row r="18" spans="1:14" ht="20.100000000000001" customHeight="1">
      <c r="A18" s="128"/>
      <c r="B18" s="138"/>
      <c r="C18" s="139"/>
      <c r="D18" s="139"/>
      <c r="E18" s="140"/>
      <c r="F18" s="140"/>
      <c r="G18" s="140"/>
      <c r="H18" s="141"/>
      <c r="I18" s="137"/>
      <c r="J18" s="127"/>
      <c r="K18" s="127"/>
      <c r="L18" s="127"/>
    </row>
    <row r="19" spans="1:14" ht="20.100000000000001" customHeight="1">
      <c r="A19" s="128"/>
      <c r="B19" s="142"/>
      <c r="C19" s="143"/>
      <c r="H19" s="131"/>
      <c r="L19" s="127"/>
    </row>
    <row r="20" spans="1:14" ht="20.100000000000001" customHeight="1">
      <c r="A20" s="128"/>
      <c r="B20" s="142"/>
      <c r="C20" s="144"/>
      <c r="H20" s="131"/>
      <c r="J20" s="127"/>
      <c r="K20" s="127"/>
      <c r="L20" s="127"/>
    </row>
    <row r="21" spans="1:14" ht="20.100000000000001" customHeight="1">
      <c r="A21" s="128"/>
      <c r="B21" s="142"/>
      <c r="C21" s="144"/>
      <c r="H21" s="131"/>
      <c r="J21" s="127"/>
      <c r="K21" s="127"/>
      <c r="L21" s="127"/>
    </row>
    <row r="22" spans="1:14" ht="20.100000000000001" customHeight="1">
      <c r="B22" s="145"/>
      <c r="C22" s="146"/>
      <c r="H22" s="147"/>
    </row>
    <row r="23" spans="1:14" ht="20.100000000000001" customHeight="1">
      <c r="A23" s="148"/>
      <c r="B23" s="149"/>
      <c r="C23" s="150"/>
      <c r="H23" s="147"/>
    </row>
    <row r="24" spans="1:14" ht="20.100000000000001" customHeight="1">
      <c r="A24" s="148"/>
      <c r="B24" s="149"/>
      <c r="C24" s="151"/>
      <c r="H24" s="147"/>
    </row>
    <row r="25" spans="1:14" ht="20.100000000000001" customHeight="1">
      <c r="A25" s="148"/>
      <c r="B25" s="149"/>
      <c r="C25" s="151"/>
      <c r="H25" s="147"/>
    </row>
    <row r="26" spans="1:14" ht="20.100000000000001" customHeight="1">
      <c r="A26" s="148"/>
      <c r="B26" s="149"/>
      <c r="C26" s="151"/>
      <c r="H26" s="147"/>
    </row>
    <row r="27" spans="1:14" ht="20.100000000000001" customHeight="1">
      <c r="A27" s="148"/>
      <c r="B27" s="149"/>
      <c r="C27" s="151"/>
      <c r="H27" s="147"/>
    </row>
    <row r="28" spans="1:14" ht="20.100000000000001" customHeight="1">
      <c r="A28" s="148"/>
      <c r="B28" s="149"/>
      <c r="C28" s="151"/>
      <c r="D28" s="151"/>
      <c r="E28" s="151"/>
      <c r="F28" s="151"/>
      <c r="G28" s="151"/>
      <c r="H28" s="147"/>
    </row>
    <row r="29" spans="1:14" ht="20.100000000000001" customHeight="1">
      <c r="A29" s="148"/>
      <c r="B29" s="149"/>
      <c r="C29" s="151"/>
      <c r="D29" s="151"/>
      <c r="E29" s="151"/>
      <c r="F29" s="151"/>
      <c r="G29" s="151"/>
      <c r="H29" s="147"/>
    </row>
    <row r="30" spans="1:14" ht="20.100000000000001" customHeight="1">
      <c r="A30" s="148"/>
      <c r="B30" s="149"/>
      <c r="C30" s="151"/>
      <c r="D30" s="151"/>
      <c r="E30" s="151"/>
      <c r="F30" s="151"/>
      <c r="G30" s="151"/>
      <c r="H30" s="147"/>
    </row>
    <row r="31" spans="1:14" ht="20.100000000000001" customHeight="1">
      <c r="A31" s="148"/>
      <c r="B31" s="149"/>
      <c r="C31" s="151"/>
      <c r="D31" s="151"/>
      <c r="E31" s="151"/>
      <c r="F31" s="151"/>
      <c r="G31" s="151"/>
      <c r="H31" s="147"/>
    </row>
    <row r="32" spans="1:14" ht="20.100000000000001" customHeight="1">
      <c r="A32" s="148"/>
      <c r="B32" s="149"/>
      <c r="C32" s="151"/>
      <c r="D32" s="151"/>
      <c r="E32" s="151"/>
      <c r="F32" s="151"/>
      <c r="G32" s="151"/>
      <c r="H32" s="147"/>
    </row>
    <row r="33" spans="1:8" ht="20.100000000000001" customHeight="1">
      <c r="A33" s="148"/>
      <c r="B33" s="149"/>
      <c r="C33" s="151"/>
      <c r="D33" s="151"/>
      <c r="E33" s="151"/>
      <c r="F33" s="151"/>
      <c r="G33" s="151"/>
      <c r="H33" s="147"/>
    </row>
    <row r="34" spans="1:8" ht="20.100000000000001" customHeight="1">
      <c r="A34" s="148"/>
      <c r="B34" s="149"/>
      <c r="C34" s="151"/>
      <c r="D34" s="151"/>
      <c r="E34" s="151"/>
      <c r="F34" s="151"/>
      <c r="G34" s="151"/>
      <c r="H34" s="147"/>
    </row>
    <row r="35" spans="1:8" ht="20.100000000000001" customHeight="1">
      <c r="A35" s="148"/>
      <c r="B35" s="149"/>
      <c r="C35" s="151"/>
      <c r="D35" s="151"/>
      <c r="E35" s="151"/>
      <c r="F35" s="151"/>
      <c r="G35" s="151"/>
      <c r="H35" s="147"/>
    </row>
    <row r="36" spans="1:8" ht="20.100000000000001" customHeight="1">
      <c r="A36" s="148"/>
      <c r="B36" s="149"/>
      <c r="C36" s="151"/>
      <c r="D36" s="151"/>
      <c r="E36" s="151"/>
      <c r="F36" s="151"/>
      <c r="G36" s="151"/>
      <c r="H36" s="147"/>
    </row>
    <row r="37" spans="1:8" ht="20.100000000000001" customHeight="1">
      <c r="A37" s="148"/>
      <c r="B37" s="149"/>
      <c r="C37" s="151"/>
      <c r="D37" s="151"/>
      <c r="E37" s="151"/>
      <c r="F37" s="151"/>
      <c r="G37" s="151"/>
      <c r="H37" s="147"/>
    </row>
    <row r="38" spans="1:8" ht="20.100000000000001" customHeight="1">
      <c r="A38" s="148"/>
      <c r="B38" s="149"/>
      <c r="C38" s="151"/>
      <c r="D38" s="151"/>
      <c r="E38" s="151"/>
      <c r="F38" s="151"/>
      <c r="G38" s="151"/>
      <c r="H38" s="147"/>
    </row>
    <row r="39" spans="1:8" ht="20.100000000000001" customHeight="1">
      <c r="A39" s="148"/>
      <c r="B39" s="149"/>
      <c r="C39" s="151"/>
      <c r="D39" s="151"/>
      <c r="E39" s="151"/>
      <c r="F39" s="151"/>
      <c r="G39" s="151"/>
      <c r="H39" s="147"/>
    </row>
    <row r="40" spans="1:8" ht="20.100000000000001" customHeight="1">
      <c r="A40" s="148"/>
      <c r="B40" s="149"/>
      <c r="C40" s="151"/>
      <c r="D40" s="151"/>
      <c r="E40" s="151"/>
      <c r="F40" s="151"/>
      <c r="G40" s="151"/>
      <c r="H40" s="147"/>
    </row>
    <row r="41" spans="1:8" ht="20.100000000000001" customHeight="1">
      <c r="A41" s="148"/>
      <c r="B41" s="149"/>
      <c r="C41" s="151"/>
      <c r="D41" s="151"/>
      <c r="E41" s="151"/>
      <c r="F41" s="151"/>
      <c r="G41" s="151"/>
      <c r="H41" s="147"/>
    </row>
    <row r="42" spans="1:8" ht="20.100000000000001" customHeight="1">
      <c r="A42" s="148"/>
      <c r="B42" s="149"/>
      <c r="C42" s="151"/>
      <c r="D42" s="151"/>
      <c r="E42" s="151"/>
      <c r="F42" s="151"/>
      <c r="G42" s="151"/>
      <c r="H42" s="147"/>
    </row>
    <row r="43" spans="1:8" ht="20.100000000000001" customHeight="1">
      <c r="A43" s="148"/>
      <c r="B43" s="149"/>
      <c r="C43" s="151"/>
      <c r="D43" s="151"/>
      <c r="E43" s="151"/>
      <c r="F43" s="151"/>
      <c r="G43" s="151"/>
      <c r="H43" s="147"/>
    </row>
    <row r="44" spans="1:8" ht="20.100000000000001" customHeight="1">
      <c r="A44" s="148"/>
    </row>
    <row r="45" spans="1:8" ht="15" customHeight="1">
      <c r="A45" s="148"/>
    </row>
    <row r="46" spans="1:8" ht="15" customHeight="1">
      <c r="A46" s="148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J78"/>
  <sheetViews>
    <sheetView workbookViewId="0">
      <selection activeCell="L15" sqref="L15"/>
    </sheetView>
  </sheetViews>
  <sheetFormatPr defaultColWidth="7.875" defaultRowHeight="15"/>
  <cols>
    <col min="1" max="1" width="1.75" style="114" customWidth="1"/>
    <col min="2" max="2" width="30.75" style="114" customWidth="1"/>
    <col min="3" max="3" width="9.5" style="114" customWidth="1"/>
    <col min="4" max="4" width="8.875" style="114" customWidth="1"/>
    <col min="5" max="5" width="9" style="114" customWidth="1"/>
    <col min="6" max="7" width="11.25" style="114" customWidth="1"/>
    <col min="8" max="16384" width="7.875" style="114"/>
  </cols>
  <sheetData>
    <row r="1" spans="1:10" ht="20.100000000000001" customHeight="1">
      <c r="A1" s="113" t="s">
        <v>634</v>
      </c>
    </row>
    <row r="2" spans="1:10" ht="20.100000000000001" customHeight="1">
      <c r="A2" s="577" t="s">
        <v>518</v>
      </c>
      <c r="B2" s="115"/>
      <c r="C2" s="115"/>
      <c r="D2" s="115"/>
      <c r="E2" s="115"/>
      <c r="F2" s="115"/>
    </row>
    <row r="3" spans="1:10" ht="15.95" customHeight="1">
      <c r="A3" s="115"/>
      <c r="B3" s="115"/>
      <c r="C3" s="115"/>
      <c r="D3" s="115"/>
      <c r="E3" s="115"/>
      <c r="F3" s="115"/>
    </row>
    <row r="4" spans="1:10" ht="15.95" customHeight="1">
      <c r="A4" s="116"/>
      <c r="B4" s="116"/>
      <c r="C4" s="116"/>
      <c r="D4" s="116"/>
      <c r="E4" s="116"/>
      <c r="G4" s="447" t="s">
        <v>26</v>
      </c>
    </row>
    <row r="5" spans="1:10" ht="15.95" customHeight="1">
      <c r="A5" s="117"/>
      <c r="B5" s="117"/>
      <c r="C5" s="118" t="s">
        <v>32</v>
      </c>
      <c r="D5" s="118" t="s">
        <v>168</v>
      </c>
      <c r="E5" s="118" t="s">
        <v>94</v>
      </c>
      <c r="F5" s="118" t="s">
        <v>95</v>
      </c>
      <c r="G5" s="118" t="s">
        <v>95</v>
      </c>
    </row>
    <row r="6" spans="1:10" ht="15.95" customHeight="1">
      <c r="A6" s="119"/>
      <c r="B6" s="119"/>
      <c r="C6" s="121" t="s">
        <v>63</v>
      </c>
      <c r="D6" s="121" t="s">
        <v>97</v>
      </c>
      <c r="E6" s="121" t="s">
        <v>60</v>
      </c>
      <c r="F6" s="121" t="s">
        <v>579</v>
      </c>
      <c r="G6" s="121" t="s">
        <v>579</v>
      </c>
    </row>
    <row r="7" spans="1:10" ht="15.95" customHeight="1">
      <c r="A7" s="119"/>
      <c r="B7" s="119"/>
      <c r="C7" s="121" t="s">
        <v>98</v>
      </c>
      <c r="D7" s="121" t="s">
        <v>98</v>
      </c>
      <c r="E7" s="121" t="s">
        <v>98</v>
      </c>
      <c r="F7" s="121" t="s">
        <v>169</v>
      </c>
      <c r="G7" s="121" t="s">
        <v>62</v>
      </c>
    </row>
    <row r="8" spans="1:10" ht="15.95" customHeight="1">
      <c r="A8" s="119"/>
      <c r="B8" s="119"/>
      <c r="C8" s="122">
        <v>2019</v>
      </c>
      <c r="D8" s="122">
        <v>2019</v>
      </c>
      <c r="E8" s="122">
        <v>2019</v>
      </c>
      <c r="F8" s="122" t="s">
        <v>612</v>
      </c>
      <c r="G8" s="122" t="s">
        <v>511</v>
      </c>
    </row>
    <row r="9" spans="1:10" ht="15.95" customHeight="1">
      <c r="A9" s="119"/>
      <c r="B9" s="119"/>
      <c r="E9" s="121"/>
      <c r="F9" s="121"/>
      <c r="G9" s="121"/>
    </row>
    <row r="10" spans="1:10" ht="15.95" customHeight="1">
      <c r="A10" s="123" t="s">
        <v>29</v>
      </c>
      <c r="B10" s="124"/>
      <c r="C10" s="152">
        <v>31303.627999999997</v>
      </c>
      <c r="D10" s="152">
        <v>34728.084000000003</v>
      </c>
      <c r="E10" s="152">
        <v>223979.91699999999</v>
      </c>
      <c r="F10" s="126">
        <v>59.653049500549201</v>
      </c>
      <c r="G10" s="126">
        <v>104.80153829961563</v>
      </c>
      <c r="H10" s="127"/>
      <c r="I10" s="127"/>
      <c r="J10" s="127"/>
    </row>
    <row r="11" spans="1:10" ht="15.6" customHeight="1">
      <c r="A11" s="128"/>
      <c r="B11" s="138" t="s">
        <v>171</v>
      </c>
      <c r="C11" s="153">
        <v>4598.55</v>
      </c>
      <c r="D11" s="154">
        <v>5717.4</v>
      </c>
      <c r="E11" s="154">
        <v>29923.049999999996</v>
      </c>
      <c r="F11" s="155">
        <v>50.055262603757889</v>
      </c>
      <c r="G11" s="155">
        <v>76.243091811072958</v>
      </c>
      <c r="H11" s="127"/>
      <c r="I11" s="127"/>
      <c r="J11" s="127"/>
    </row>
    <row r="12" spans="1:10" ht="15.6" customHeight="1">
      <c r="A12" s="128"/>
      <c r="B12" s="156" t="s">
        <v>54</v>
      </c>
      <c r="C12" s="153"/>
      <c r="D12" s="154"/>
      <c r="E12" s="154"/>
      <c r="F12" s="155"/>
      <c r="G12" s="155"/>
      <c r="H12" s="127"/>
      <c r="I12" s="127"/>
      <c r="J12" s="127"/>
    </row>
    <row r="13" spans="1:10" ht="15.6" customHeight="1">
      <c r="A13" s="128"/>
      <c r="B13" s="157" t="s">
        <v>172</v>
      </c>
      <c r="C13" s="158">
        <v>1298.72</v>
      </c>
      <c r="D13" s="159">
        <v>2032.22</v>
      </c>
      <c r="E13" s="159">
        <v>7294.1100000000006</v>
      </c>
      <c r="F13" s="132">
        <v>41.230861133738877</v>
      </c>
      <c r="G13" s="132">
        <v>57.985437877259386</v>
      </c>
      <c r="H13" s="127"/>
      <c r="I13" s="127"/>
      <c r="J13" s="127"/>
    </row>
    <row r="14" spans="1:10" ht="15.6" customHeight="1">
      <c r="A14" s="128"/>
      <c r="B14" s="157" t="s">
        <v>174</v>
      </c>
      <c r="C14" s="158">
        <v>397.36</v>
      </c>
      <c r="D14" s="159">
        <v>426.2</v>
      </c>
      <c r="E14" s="159">
        <v>2536.85</v>
      </c>
      <c r="F14" s="132">
        <v>47.96491566410851</v>
      </c>
      <c r="G14" s="132">
        <v>138.39502468563322</v>
      </c>
      <c r="H14" s="127"/>
      <c r="I14" s="127"/>
      <c r="J14" s="127"/>
    </row>
    <row r="15" spans="1:10" ht="15.6" customHeight="1">
      <c r="A15" s="128"/>
      <c r="B15" s="157" t="s">
        <v>173</v>
      </c>
      <c r="C15" s="158">
        <v>279.24</v>
      </c>
      <c r="D15" s="159">
        <v>302.35000000000002</v>
      </c>
      <c r="E15" s="159">
        <v>1894.48</v>
      </c>
      <c r="F15" s="132">
        <v>55.733769519528352</v>
      </c>
      <c r="G15" s="132">
        <v>43.67677233429395</v>
      </c>
      <c r="H15" s="127"/>
      <c r="I15" s="127"/>
      <c r="J15" s="127"/>
    </row>
    <row r="16" spans="1:10" ht="15.6" customHeight="1">
      <c r="A16" s="128"/>
      <c r="B16" s="157" t="s">
        <v>176</v>
      </c>
      <c r="C16" s="158">
        <v>106.31</v>
      </c>
      <c r="D16" s="159">
        <v>115.35</v>
      </c>
      <c r="E16" s="159">
        <v>698.30000000000007</v>
      </c>
      <c r="F16" s="136">
        <v>47.276250234417901</v>
      </c>
      <c r="G16" s="132">
        <v>103.35997631734755</v>
      </c>
      <c r="H16" s="127"/>
      <c r="I16" s="127"/>
      <c r="J16" s="127"/>
    </row>
    <row r="17" spans="1:10" ht="15.6" customHeight="1">
      <c r="A17" s="128"/>
      <c r="B17" s="157" t="s">
        <v>175</v>
      </c>
      <c r="C17" s="158">
        <v>97.33</v>
      </c>
      <c r="D17" s="159">
        <v>108.65</v>
      </c>
      <c r="E17" s="159">
        <v>630.74</v>
      </c>
      <c r="F17" s="132">
        <v>48.111622258852641</v>
      </c>
      <c r="G17" s="132">
        <v>75.868456505003849</v>
      </c>
      <c r="H17" s="127"/>
      <c r="I17" s="127"/>
      <c r="J17" s="127"/>
    </row>
    <row r="18" spans="1:10" ht="15.6" customHeight="1">
      <c r="A18" s="128"/>
      <c r="B18" s="157" t="s">
        <v>177</v>
      </c>
      <c r="C18" s="158">
        <v>57.05</v>
      </c>
      <c r="D18" s="158">
        <v>63.31</v>
      </c>
      <c r="E18" s="158">
        <v>412.74</v>
      </c>
      <c r="F18" s="136">
        <v>55.379785050114727</v>
      </c>
      <c r="G18" s="136">
        <v>96.590297442138024</v>
      </c>
      <c r="H18" s="127"/>
      <c r="I18" s="127"/>
      <c r="J18" s="127"/>
    </row>
    <row r="19" spans="1:10" ht="15.6" customHeight="1">
      <c r="A19" s="128"/>
      <c r="B19" s="157" t="s">
        <v>180</v>
      </c>
      <c r="C19" s="158">
        <v>27.09</v>
      </c>
      <c r="D19" s="159">
        <v>30.67</v>
      </c>
      <c r="E19" s="159">
        <v>198.05</v>
      </c>
      <c r="F19" s="132">
        <v>61.890625</v>
      </c>
      <c r="G19" s="132">
        <v>137.57293692692417</v>
      </c>
      <c r="H19" s="127"/>
      <c r="I19" s="127"/>
      <c r="J19" s="127"/>
    </row>
    <row r="20" spans="1:10" ht="15.6" customHeight="1">
      <c r="A20" s="128"/>
      <c r="B20" s="157" t="s">
        <v>179</v>
      </c>
      <c r="C20" s="159">
        <v>23.19</v>
      </c>
      <c r="D20" s="159">
        <v>25.47</v>
      </c>
      <c r="E20" s="159">
        <v>146.35</v>
      </c>
      <c r="F20" s="132">
        <v>59.889183526484643</v>
      </c>
      <c r="G20" s="132">
        <v>102.07853804840622</v>
      </c>
      <c r="H20" s="127"/>
      <c r="I20" s="127"/>
      <c r="J20" s="127"/>
    </row>
    <row r="21" spans="1:10" ht="15.6" customHeight="1">
      <c r="A21" s="128"/>
      <c r="B21" s="157" t="s">
        <v>178</v>
      </c>
      <c r="C21" s="158">
        <v>20.62</v>
      </c>
      <c r="D21" s="158">
        <v>22.81</v>
      </c>
      <c r="E21" s="158">
        <v>132.71</v>
      </c>
      <c r="F21" s="136">
        <v>53.083999999999996</v>
      </c>
      <c r="G21" s="136">
        <v>76.366670502934738</v>
      </c>
      <c r="H21" s="127"/>
      <c r="I21" s="127"/>
      <c r="J21" s="127"/>
    </row>
    <row r="22" spans="1:10" ht="15.6" customHeight="1">
      <c r="A22" s="128"/>
      <c r="B22" s="157" t="s">
        <v>181</v>
      </c>
      <c r="C22" s="160">
        <v>13.85</v>
      </c>
      <c r="D22" s="160">
        <v>15.63</v>
      </c>
      <c r="E22" s="160">
        <v>87.48</v>
      </c>
      <c r="F22" s="161">
        <v>50.414937759336098</v>
      </c>
      <c r="G22" s="161">
        <v>107.92005921539601</v>
      </c>
      <c r="H22" s="127"/>
      <c r="I22" s="127"/>
      <c r="J22" s="127"/>
    </row>
    <row r="23" spans="1:10" ht="15.6" customHeight="1">
      <c r="A23" s="128"/>
      <c r="B23" s="138" t="s">
        <v>182</v>
      </c>
      <c r="C23" s="153">
        <v>26705.077999999998</v>
      </c>
      <c r="D23" s="154">
        <v>29010.684000000001</v>
      </c>
      <c r="E23" s="154">
        <v>194056.867</v>
      </c>
      <c r="F23" s="155">
        <v>61.470510160064805</v>
      </c>
      <c r="G23" s="155">
        <v>111.22569381740308</v>
      </c>
      <c r="H23" s="127"/>
      <c r="I23" s="127"/>
      <c r="J23" s="127"/>
    </row>
    <row r="24" spans="1:10" ht="15.6" customHeight="1">
      <c r="A24" s="128"/>
      <c r="B24" s="162" t="s">
        <v>183</v>
      </c>
      <c r="C24" s="158">
        <v>17770</v>
      </c>
      <c r="D24" s="159">
        <v>19640.631000000001</v>
      </c>
      <c r="E24" s="159">
        <v>130441.182</v>
      </c>
      <c r="F24" s="132">
        <v>58.836709736305579</v>
      </c>
      <c r="G24" s="132">
        <v>107.91316984953376</v>
      </c>
      <c r="H24" s="127"/>
      <c r="I24" s="127"/>
      <c r="J24" s="127"/>
    </row>
    <row r="25" spans="1:10" ht="15.6" customHeight="1">
      <c r="A25" s="128"/>
      <c r="B25" s="162" t="s">
        <v>184</v>
      </c>
      <c r="C25" s="158">
        <v>7497.3729999999996</v>
      </c>
      <c r="D25" s="159">
        <v>7850.4530000000004</v>
      </c>
      <c r="E25" s="159">
        <v>53523.116000000002</v>
      </c>
      <c r="F25" s="132">
        <v>66.49673631475396</v>
      </c>
      <c r="G25" s="132">
        <v>118.78591000600287</v>
      </c>
      <c r="H25" s="127"/>
      <c r="I25" s="127"/>
      <c r="J25" s="127"/>
    </row>
    <row r="26" spans="1:10" ht="15.6" customHeight="1">
      <c r="A26" s="128"/>
      <c r="B26" s="162" t="s">
        <v>185</v>
      </c>
      <c r="C26" s="158">
        <v>1438.248</v>
      </c>
      <c r="D26" s="159">
        <v>1519.6</v>
      </c>
      <c r="E26" s="159">
        <v>10092.569</v>
      </c>
      <c r="F26" s="132">
        <v>74.755201996915005</v>
      </c>
      <c r="G26" s="132">
        <v>118.22521578018976</v>
      </c>
      <c r="H26" s="127"/>
      <c r="I26" s="127"/>
      <c r="J26" s="127"/>
    </row>
    <row r="27" spans="1:10" ht="15.6" customHeight="1">
      <c r="B27" s="145" t="s">
        <v>186</v>
      </c>
      <c r="C27" s="163"/>
      <c r="D27" s="163"/>
      <c r="E27" s="163"/>
      <c r="F27" s="161"/>
      <c r="G27" s="161"/>
      <c r="H27" s="127"/>
      <c r="I27" s="127"/>
      <c r="J27" s="127"/>
    </row>
    <row r="28" spans="1:10" ht="15.6" customHeight="1">
      <c r="A28" s="148"/>
      <c r="B28" s="164" t="s">
        <v>187</v>
      </c>
      <c r="C28" s="165">
        <v>4416.1660000000002</v>
      </c>
      <c r="D28" s="165">
        <v>4449.0469999999996</v>
      </c>
      <c r="E28" s="160">
        <v>30320.136999999999</v>
      </c>
      <c r="F28" s="161">
        <v>61.30128328561748</v>
      </c>
      <c r="G28" s="161">
        <v>122.23622996143204</v>
      </c>
      <c r="H28" s="127"/>
      <c r="I28" s="127"/>
      <c r="J28" s="127"/>
    </row>
    <row r="29" spans="1:10" ht="15.6" customHeight="1">
      <c r="A29" s="148"/>
      <c r="B29" s="164" t="s">
        <v>188</v>
      </c>
      <c r="C29" s="160">
        <v>1310.21</v>
      </c>
      <c r="D29" s="160">
        <v>2129.7440000000001</v>
      </c>
      <c r="E29" s="160">
        <v>13840.554</v>
      </c>
      <c r="F29" s="161">
        <v>37.622025444192595</v>
      </c>
      <c r="G29" s="161">
        <v>91.170923752408129</v>
      </c>
      <c r="H29" s="127"/>
      <c r="I29" s="127"/>
      <c r="J29" s="127"/>
    </row>
    <row r="30" spans="1:10" ht="15.6" customHeight="1">
      <c r="A30" s="148"/>
      <c r="B30" s="149" t="s">
        <v>463</v>
      </c>
      <c r="C30" s="165">
        <v>829.93499999999995</v>
      </c>
      <c r="D30" s="165">
        <v>988.22799999999995</v>
      </c>
      <c r="E30" s="160">
        <v>6960.8440000000001</v>
      </c>
      <c r="F30" s="161">
        <v>60.204830748068495</v>
      </c>
      <c r="G30" s="161">
        <v>109.93110240261932</v>
      </c>
    </row>
    <row r="31" spans="1:10" ht="15.6" customHeight="1">
      <c r="A31" s="148"/>
      <c r="B31" s="149" t="s">
        <v>462</v>
      </c>
      <c r="C31" s="165">
        <v>1164.4110000000001</v>
      </c>
      <c r="D31" s="165">
        <v>1492.0609999999999</v>
      </c>
      <c r="E31" s="160">
        <v>6780.973</v>
      </c>
      <c r="F31" s="161">
        <v>74.828137919588514</v>
      </c>
      <c r="G31" s="161">
        <v>100.9414340856212</v>
      </c>
    </row>
    <row r="32" spans="1:10" ht="15.6" customHeight="1">
      <c r="A32" s="148"/>
      <c r="B32" s="149" t="s">
        <v>464</v>
      </c>
      <c r="C32" s="165">
        <v>1193.6769999999999</v>
      </c>
      <c r="D32" s="165">
        <v>1285.259</v>
      </c>
      <c r="E32" s="160">
        <v>5925.1530000000002</v>
      </c>
      <c r="F32" s="161">
        <v>48.80902465035107</v>
      </c>
      <c r="G32" s="161">
        <v>118.46408531593104</v>
      </c>
    </row>
    <row r="33" spans="1:7" ht="15.6" customHeight="1">
      <c r="A33" s="148"/>
      <c r="B33" s="149" t="s">
        <v>465</v>
      </c>
      <c r="C33" s="165">
        <v>664.08299999999997</v>
      </c>
      <c r="D33" s="165">
        <v>670.02200000000005</v>
      </c>
      <c r="E33" s="160">
        <v>5567.2460000000001</v>
      </c>
      <c r="F33" s="161">
        <v>71.318817151475272</v>
      </c>
      <c r="G33" s="161">
        <v>123.17439147857607</v>
      </c>
    </row>
    <row r="34" spans="1:7" ht="15.6" customHeight="1">
      <c r="A34" s="148"/>
      <c r="B34" s="149" t="s">
        <v>189</v>
      </c>
      <c r="C34" s="165">
        <v>589.86099999999999</v>
      </c>
      <c r="D34" s="165">
        <v>606.96699999999998</v>
      </c>
      <c r="E34" s="160">
        <v>4882.2079999999996</v>
      </c>
      <c r="F34" s="161">
        <v>74.055611240683533</v>
      </c>
      <c r="G34" s="161">
        <v>106.82350367039722</v>
      </c>
    </row>
    <row r="35" spans="1:7" ht="15.6" customHeight="1">
      <c r="A35" s="148"/>
      <c r="B35" s="149" t="s">
        <v>468</v>
      </c>
      <c r="C35" s="165">
        <v>736.44799999999998</v>
      </c>
      <c r="D35" s="165">
        <v>751.95600000000002</v>
      </c>
      <c r="E35" s="160">
        <v>4719.5820000000003</v>
      </c>
      <c r="F35" s="161">
        <v>70.617951326455753</v>
      </c>
      <c r="G35" s="161">
        <v>110.48486551021843</v>
      </c>
    </row>
    <row r="36" spans="1:7" ht="15.6" customHeight="1">
      <c r="A36" s="148"/>
      <c r="B36" s="149" t="s">
        <v>469</v>
      </c>
      <c r="C36" s="165">
        <v>563.97900000000004</v>
      </c>
      <c r="D36" s="165">
        <v>574.31500000000005</v>
      </c>
      <c r="E36" s="160">
        <v>4699.4669999999996</v>
      </c>
      <c r="F36" s="161">
        <v>63.285180417559886</v>
      </c>
      <c r="G36" s="161">
        <v>126.64006025516824</v>
      </c>
    </row>
    <row r="37" spans="1:7" ht="15.6" customHeight="1">
      <c r="A37" s="148"/>
      <c r="B37" s="149" t="s">
        <v>467</v>
      </c>
      <c r="C37" s="165">
        <v>565.11300000000006</v>
      </c>
      <c r="D37" s="165">
        <v>592.399</v>
      </c>
      <c r="E37" s="160">
        <v>4315.0780000000004</v>
      </c>
      <c r="F37" s="161">
        <v>69.236728208956038</v>
      </c>
      <c r="G37" s="161">
        <v>103.50569738791364</v>
      </c>
    </row>
    <row r="38" spans="1:7" ht="15.6" customHeight="1">
      <c r="A38" s="148"/>
      <c r="B38" s="149" t="s">
        <v>466</v>
      </c>
      <c r="C38" s="165">
        <v>507.88499999999999</v>
      </c>
      <c r="D38" s="165">
        <v>546.01400000000001</v>
      </c>
      <c r="E38" s="160">
        <v>4071.0459999999998</v>
      </c>
      <c r="F38" s="161">
        <v>74.026138150378458</v>
      </c>
      <c r="G38" s="161">
        <v>96.171241934439863</v>
      </c>
    </row>
    <row r="39" spans="1:7" ht="15.6" customHeight="1">
      <c r="A39" s="148"/>
      <c r="B39" s="149" t="s">
        <v>473</v>
      </c>
      <c r="C39" s="165">
        <v>706.72299999999996</v>
      </c>
      <c r="D39" s="165">
        <v>793.29899999999998</v>
      </c>
      <c r="E39" s="160">
        <v>3917.9160000000002</v>
      </c>
      <c r="F39" s="161">
        <v>60.511158818169186</v>
      </c>
      <c r="G39" s="161">
        <v>146.61136378434571</v>
      </c>
    </row>
    <row r="40" spans="1:7" ht="15.6" customHeight="1">
      <c r="A40" s="148"/>
      <c r="B40" s="149" t="s">
        <v>476</v>
      </c>
      <c r="C40" s="165">
        <v>465.31</v>
      </c>
      <c r="D40" s="165">
        <v>487.99799999999999</v>
      </c>
      <c r="E40" s="160">
        <v>3599.3130000000001</v>
      </c>
      <c r="F40" s="161">
        <v>52.088465991316937</v>
      </c>
      <c r="G40" s="161">
        <v>144.76688485055195</v>
      </c>
    </row>
    <row r="41" spans="1:7" ht="15.6" customHeight="1">
      <c r="A41" s="148"/>
      <c r="B41" s="149" t="s">
        <v>470</v>
      </c>
      <c r="C41" s="165">
        <v>454.48099999999999</v>
      </c>
      <c r="D41" s="165">
        <v>465.69299999999998</v>
      </c>
      <c r="E41" s="160">
        <v>3271.8270000000002</v>
      </c>
      <c r="F41" s="161">
        <v>66.29573269573676</v>
      </c>
      <c r="G41" s="161">
        <v>90.716861917864748</v>
      </c>
    </row>
    <row r="42" spans="1:7" ht="15.6" customHeight="1">
      <c r="A42" s="148"/>
      <c r="B42" s="149" t="s">
        <v>471</v>
      </c>
      <c r="C42" s="165">
        <v>368.142</v>
      </c>
      <c r="D42" s="165">
        <v>372.35</v>
      </c>
      <c r="E42" s="160">
        <v>3242.152</v>
      </c>
      <c r="F42" s="161">
        <v>71.048298963887376</v>
      </c>
      <c r="G42" s="161">
        <v>97.941571317575608</v>
      </c>
    </row>
    <row r="43" spans="1:7" ht="15.6" customHeight="1">
      <c r="A43" s="148"/>
      <c r="B43" s="149" t="s">
        <v>478</v>
      </c>
      <c r="C43" s="165">
        <v>431.61399999999998</v>
      </c>
      <c r="D43" s="165">
        <v>427.089</v>
      </c>
      <c r="E43" s="160">
        <v>3156.7809999999999</v>
      </c>
      <c r="F43" s="161">
        <v>73.468031741694816</v>
      </c>
      <c r="G43" s="161">
        <v>135.82074204487859</v>
      </c>
    </row>
    <row r="44" spans="1:7" ht="15.6" customHeight="1">
      <c r="A44" s="148"/>
      <c r="B44" s="149" t="s">
        <v>472</v>
      </c>
      <c r="C44" s="165">
        <v>397.94400000000002</v>
      </c>
      <c r="D44" s="165">
        <v>400.71699999999998</v>
      </c>
      <c r="E44" s="160">
        <v>3150.201</v>
      </c>
      <c r="F44" s="161">
        <v>52.751475356250687</v>
      </c>
      <c r="G44" s="161">
        <v>101.47931290969659</v>
      </c>
    </row>
    <row r="45" spans="1:7" ht="15.6" customHeight="1">
      <c r="A45" s="148"/>
      <c r="B45" s="149" t="s">
        <v>474</v>
      </c>
      <c r="C45" s="165">
        <v>439.62299999999999</v>
      </c>
      <c r="D45" s="165">
        <v>493.66300000000001</v>
      </c>
      <c r="E45" s="160">
        <v>3122.058</v>
      </c>
      <c r="F45" s="161">
        <v>77.52224439861287</v>
      </c>
      <c r="G45" s="161">
        <v>125.17694647538018</v>
      </c>
    </row>
    <row r="46" spans="1:7" ht="15.6" customHeight="1">
      <c r="A46" s="148"/>
      <c r="B46" s="149" t="s">
        <v>549</v>
      </c>
      <c r="C46" s="165">
        <v>375.11700000000002</v>
      </c>
      <c r="D46" s="165">
        <v>308.93299999999999</v>
      </c>
      <c r="E46" s="160">
        <v>2889.498</v>
      </c>
      <c r="F46" s="161">
        <v>91.982887573881627</v>
      </c>
      <c r="G46" s="161">
        <v>178.89036511118513</v>
      </c>
    </row>
    <row r="47" spans="1:7" ht="15.6" customHeight="1">
      <c r="A47" s="148"/>
      <c r="B47" s="149" t="s">
        <v>479</v>
      </c>
      <c r="C47" s="165">
        <v>323.54000000000002</v>
      </c>
      <c r="D47" s="165">
        <v>363.709</v>
      </c>
      <c r="E47" s="160">
        <v>2603.357</v>
      </c>
      <c r="F47" s="161">
        <v>55.341285399854513</v>
      </c>
      <c r="G47" s="161">
        <v>116.19447654269082</v>
      </c>
    </row>
    <row r="48" spans="1:7" ht="15.6" customHeight="1">
      <c r="A48" s="148"/>
      <c r="B48" s="149" t="s">
        <v>475</v>
      </c>
      <c r="C48" s="165">
        <v>340.036</v>
      </c>
      <c r="D48" s="165">
        <v>309.68</v>
      </c>
      <c r="E48" s="160">
        <v>2508.8910000000001</v>
      </c>
      <c r="F48" s="161">
        <v>70.040412477505981</v>
      </c>
      <c r="G48" s="161">
        <v>100.86537325025751</v>
      </c>
    </row>
    <row r="49" spans="1:7" ht="15.6" customHeight="1">
      <c r="A49" s="148"/>
      <c r="B49" s="149" t="s">
        <v>555</v>
      </c>
      <c r="C49" s="165">
        <v>359.29899999999998</v>
      </c>
      <c r="D49" s="165">
        <v>356.5</v>
      </c>
      <c r="E49" s="160">
        <v>2497</v>
      </c>
      <c r="F49" s="161">
        <v>75.30174982328063</v>
      </c>
      <c r="G49" s="161">
        <v>124.02923652728073</v>
      </c>
    </row>
    <row r="50" spans="1:7" ht="15.95" customHeight="1">
      <c r="A50" s="148"/>
    </row>
    <row r="51" spans="1:7" ht="15.95" customHeight="1">
      <c r="A51" s="148"/>
    </row>
    <row r="52" spans="1:7" ht="15.95" customHeight="1">
      <c r="A52" s="148"/>
    </row>
    <row r="53" spans="1:7" ht="15.95" customHeight="1">
      <c r="A53" s="148"/>
    </row>
    <row r="54" spans="1:7" ht="15.95" customHeight="1">
      <c r="A54" s="148"/>
    </row>
    <row r="55" spans="1:7" ht="15.95" customHeight="1">
      <c r="A55" s="148"/>
    </row>
    <row r="56" spans="1:7" ht="15.95" customHeight="1">
      <c r="A56" s="148"/>
    </row>
    <row r="57" spans="1:7" ht="15.95" customHeight="1">
      <c r="A57" s="148"/>
    </row>
    <row r="58" spans="1:7" ht="15.95" customHeight="1">
      <c r="A58" s="148"/>
    </row>
    <row r="59" spans="1:7" ht="15.95" customHeight="1">
      <c r="A59" s="148"/>
    </row>
    <row r="60" spans="1:7" ht="15.95" customHeight="1">
      <c r="A60" s="148"/>
    </row>
    <row r="61" spans="1:7" ht="15.95" customHeight="1">
      <c r="A61" s="148"/>
    </row>
    <row r="62" spans="1:7" ht="15.95" customHeight="1">
      <c r="A62" s="148"/>
    </row>
    <row r="63" spans="1:7" ht="15.95" customHeight="1">
      <c r="A63" s="148"/>
    </row>
    <row r="64" spans="1:7" ht="15.95" customHeight="1">
      <c r="A64" s="148"/>
    </row>
    <row r="65" spans="1:6" ht="15.95" customHeight="1">
      <c r="A65" s="148"/>
    </row>
    <row r="66" spans="1:6" ht="15.95" customHeight="1">
      <c r="A66" s="148"/>
    </row>
    <row r="67" spans="1:6" ht="15.95" customHeight="1">
      <c r="A67" s="148"/>
    </row>
    <row r="68" spans="1:6" ht="15.95" customHeight="1">
      <c r="A68" s="148"/>
    </row>
    <row r="69" spans="1:6" ht="15.95" customHeight="1">
      <c r="A69" s="148"/>
    </row>
    <row r="70" spans="1:6" ht="15.95" customHeight="1">
      <c r="A70" s="148"/>
    </row>
    <row r="71" spans="1:6" ht="15.95" customHeight="1">
      <c r="A71" s="148"/>
    </row>
    <row r="72" spans="1:6">
      <c r="A72" s="166"/>
      <c r="B72" s="166"/>
      <c r="C72" s="166"/>
      <c r="D72" s="166"/>
      <c r="E72" s="166"/>
      <c r="F72" s="166"/>
    </row>
    <row r="73" spans="1:6">
      <c r="A73" s="166"/>
      <c r="B73" s="166"/>
      <c r="C73" s="166"/>
      <c r="D73" s="166"/>
      <c r="E73" s="166"/>
      <c r="F73" s="166"/>
    </row>
    <row r="74" spans="1:6">
      <c r="A74" s="166"/>
      <c r="B74" s="166"/>
      <c r="C74" s="166"/>
      <c r="D74" s="166"/>
      <c r="E74" s="166"/>
      <c r="F74" s="166"/>
    </row>
    <row r="75" spans="1:6">
      <c r="A75" s="166"/>
      <c r="B75" s="166"/>
      <c r="C75" s="166"/>
      <c r="D75" s="166"/>
      <c r="E75" s="166"/>
      <c r="F75" s="166"/>
    </row>
    <row r="76" spans="1:6">
      <c r="A76" s="166"/>
      <c r="B76" s="166"/>
      <c r="C76" s="166"/>
      <c r="D76" s="166"/>
      <c r="E76" s="166"/>
      <c r="F76" s="166"/>
    </row>
    <row r="77" spans="1:6">
      <c r="A77" s="166"/>
      <c r="B77" s="166"/>
      <c r="C77" s="166"/>
      <c r="D77" s="166"/>
      <c r="E77" s="166"/>
      <c r="F77" s="166"/>
    </row>
    <row r="78" spans="1:6">
      <c r="A78" s="166"/>
      <c r="B78" s="166"/>
      <c r="C78" s="166"/>
      <c r="D78" s="166"/>
      <c r="E78" s="166"/>
      <c r="F78" s="166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J77"/>
  <sheetViews>
    <sheetView workbookViewId="0">
      <selection activeCell="L15" sqref="L15"/>
    </sheetView>
  </sheetViews>
  <sheetFormatPr defaultColWidth="7.875" defaultRowHeight="15"/>
  <cols>
    <col min="1" max="1" width="1.75" style="114" customWidth="1"/>
    <col min="2" max="2" width="31.625" style="114" customWidth="1"/>
    <col min="3" max="8" width="8.125" style="114" customWidth="1"/>
    <col min="9" max="16384" width="7.875" style="114"/>
  </cols>
  <sheetData>
    <row r="1" spans="1:10" ht="20.100000000000001" customHeight="1">
      <c r="A1" s="113" t="s">
        <v>635</v>
      </c>
    </row>
    <row r="2" spans="1:10" ht="15.95" customHeight="1">
      <c r="A2" s="115"/>
      <c r="B2" s="115"/>
      <c r="C2" s="115"/>
      <c r="D2" s="115"/>
      <c r="E2" s="115"/>
      <c r="F2" s="115"/>
    </row>
    <row r="3" spans="1:10" ht="15.95" customHeight="1">
      <c r="A3" s="116"/>
      <c r="B3" s="116"/>
      <c r="C3" s="116"/>
      <c r="D3" s="116"/>
      <c r="E3" s="116"/>
      <c r="G3" s="447"/>
      <c r="H3" s="447" t="s">
        <v>26</v>
      </c>
    </row>
    <row r="4" spans="1:10" ht="15.95" customHeight="1">
      <c r="A4" s="117"/>
      <c r="B4" s="117"/>
      <c r="C4" s="440" t="s">
        <v>32</v>
      </c>
      <c r="D4" s="440" t="s">
        <v>32</v>
      </c>
      <c r="E4" s="440" t="s">
        <v>92</v>
      </c>
      <c r="F4" s="870" t="s">
        <v>409</v>
      </c>
      <c r="G4" s="870"/>
      <c r="H4" s="871"/>
    </row>
    <row r="5" spans="1:10" ht="15.95" customHeight="1">
      <c r="A5" s="119"/>
      <c r="B5" s="119"/>
      <c r="C5" s="441" t="s">
        <v>410</v>
      </c>
      <c r="D5" s="441" t="s">
        <v>158</v>
      </c>
      <c r="E5" s="441" t="s">
        <v>159</v>
      </c>
      <c r="F5" s="441" t="s">
        <v>407</v>
      </c>
      <c r="G5" s="441" t="s">
        <v>274</v>
      </c>
      <c r="H5" s="441" t="s">
        <v>93</v>
      </c>
    </row>
    <row r="6" spans="1:10" ht="15.95" customHeight="1">
      <c r="A6" s="119"/>
      <c r="B6" s="119"/>
      <c r="C6" s="471" t="s">
        <v>98</v>
      </c>
      <c r="D6" s="471" t="s">
        <v>98</v>
      </c>
      <c r="E6" s="471" t="s">
        <v>98</v>
      </c>
      <c r="F6" s="471" t="s">
        <v>98</v>
      </c>
      <c r="G6" s="471" t="s">
        <v>98</v>
      </c>
      <c r="H6" s="471" t="s">
        <v>98</v>
      </c>
    </row>
    <row r="7" spans="1:10" ht="15.95" customHeight="1">
      <c r="A7" s="119"/>
      <c r="B7" s="119"/>
      <c r="C7" s="473">
        <v>2019</v>
      </c>
      <c r="D7" s="473">
        <v>2019</v>
      </c>
      <c r="E7" s="473">
        <v>2019</v>
      </c>
      <c r="F7" s="473">
        <v>2019</v>
      </c>
      <c r="G7" s="473">
        <v>2019</v>
      </c>
      <c r="H7" s="473">
        <v>2019</v>
      </c>
    </row>
    <row r="8" spans="1:10" ht="15.95" customHeight="1">
      <c r="A8" s="119"/>
      <c r="B8" s="119"/>
      <c r="C8" s="471"/>
      <c r="D8" s="471"/>
      <c r="E8" s="471"/>
      <c r="F8" s="471"/>
      <c r="G8" s="471"/>
      <c r="H8" s="471"/>
    </row>
    <row r="9" spans="1:10" ht="20.100000000000001" customHeight="1">
      <c r="A9" s="123" t="s">
        <v>29</v>
      </c>
      <c r="B9" s="124"/>
      <c r="C9" s="152">
        <v>51112.115999999995</v>
      </c>
      <c r="D9" s="152">
        <v>77273.463999999993</v>
      </c>
      <c r="E9" s="152">
        <v>95594.337000000014</v>
      </c>
      <c r="F9" s="125">
        <v>103.79091433552905</v>
      </c>
      <c r="G9" s="125">
        <v>103.00909442748446</v>
      </c>
      <c r="H9" s="125">
        <v>106.86097753082655</v>
      </c>
      <c r="I9" s="127"/>
      <c r="J9" s="127"/>
    </row>
    <row r="10" spans="1:10" ht="15.6" customHeight="1">
      <c r="A10" s="128"/>
      <c r="B10" s="138" t="s">
        <v>171</v>
      </c>
      <c r="C10" s="153">
        <v>6342.2999999999993</v>
      </c>
      <c r="D10" s="154">
        <v>9342.4499999999989</v>
      </c>
      <c r="E10" s="154">
        <v>14238.3</v>
      </c>
      <c r="F10" s="141">
        <v>69.30036385887081</v>
      </c>
      <c r="G10" s="141">
        <v>69.804687791866215</v>
      </c>
      <c r="H10" s="141">
        <v>85.201630034766893</v>
      </c>
      <c r="I10" s="127"/>
      <c r="J10" s="127"/>
    </row>
    <row r="11" spans="1:10" ht="15.6" customHeight="1">
      <c r="A11" s="128"/>
      <c r="B11" s="156" t="s">
        <v>54</v>
      </c>
      <c r="C11" s="153"/>
      <c r="D11" s="154"/>
      <c r="E11" s="154"/>
      <c r="F11" s="155"/>
      <c r="G11" s="155"/>
      <c r="H11" s="127"/>
      <c r="I11" s="127"/>
      <c r="J11" s="127"/>
    </row>
    <row r="12" spans="1:10" ht="15.6" customHeight="1">
      <c r="A12" s="128"/>
      <c r="B12" s="157" t="s">
        <v>172</v>
      </c>
      <c r="C12" s="158">
        <v>1326.3000000000002</v>
      </c>
      <c r="D12" s="159">
        <v>1824.4499999999998</v>
      </c>
      <c r="E12" s="159">
        <v>4143.3599999999997</v>
      </c>
      <c r="F12" s="131">
        <v>41.915808103154042</v>
      </c>
      <c r="G12" s="131">
        <v>39.485131801064789</v>
      </c>
      <c r="H12" s="131">
        <v>86.420644041706893</v>
      </c>
      <c r="I12" s="127"/>
      <c r="J12" s="127"/>
    </row>
    <row r="13" spans="1:10" ht="15.6" customHeight="1">
      <c r="A13" s="128"/>
      <c r="B13" s="157" t="s">
        <v>174</v>
      </c>
      <c r="C13" s="158">
        <v>597.48</v>
      </c>
      <c r="D13" s="159">
        <v>777.06999999999994</v>
      </c>
      <c r="E13" s="159">
        <v>1162.3</v>
      </c>
      <c r="F13" s="131">
        <v>119.61561561561562</v>
      </c>
      <c r="G13" s="131">
        <v>139.8739987399874</v>
      </c>
      <c r="H13" s="131">
        <v>149.39588688946014</v>
      </c>
      <c r="I13" s="127"/>
      <c r="J13" s="127"/>
    </row>
    <row r="14" spans="1:10" ht="15.6" customHeight="1">
      <c r="A14" s="128"/>
      <c r="B14" s="157" t="s">
        <v>173</v>
      </c>
      <c r="C14" s="158">
        <v>366.65</v>
      </c>
      <c r="D14" s="159">
        <v>671.54</v>
      </c>
      <c r="E14" s="159">
        <v>856.29000000000008</v>
      </c>
      <c r="F14" s="131">
        <v>43.550302886328538</v>
      </c>
      <c r="G14" s="131">
        <v>46.134927177796101</v>
      </c>
      <c r="H14" s="131">
        <v>41.975000000000009</v>
      </c>
      <c r="I14" s="127"/>
      <c r="J14" s="127"/>
    </row>
    <row r="15" spans="1:10" ht="15.6" customHeight="1">
      <c r="A15" s="128"/>
      <c r="B15" s="157" t="s">
        <v>176</v>
      </c>
      <c r="C15" s="158">
        <v>147.29</v>
      </c>
      <c r="D15" s="159">
        <v>226.02999999999997</v>
      </c>
      <c r="E15" s="159">
        <v>324.98</v>
      </c>
      <c r="F15" s="130">
        <v>93.815286624203821</v>
      </c>
      <c r="G15" s="131">
        <v>100.57847194411069</v>
      </c>
      <c r="H15" s="131">
        <v>110.58631367611528</v>
      </c>
      <c r="I15" s="127"/>
      <c r="J15" s="127"/>
    </row>
    <row r="16" spans="1:10" ht="15.6" customHeight="1">
      <c r="A16" s="128"/>
      <c r="B16" s="157" t="s">
        <v>175</v>
      </c>
      <c r="C16" s="158">
        <v>137.16999999999999</v>
      </c>
      <c r="D16" s="159">
        <v>192.14</v>
      </c>
      <c r="E16" s="159">
        <v>301.43</v>
      </c>
      <c r="F16" s="131">
        <v>74.682855120596727</v>
      </c>
      <c r="G16" s="131">
        <v>67.812522058304509</v>
      </c>
      <c r="H16" s="131">
        <v>82.73089062714422</v>
      </c>
      <c r="I16" s="127"/>
      <c r="J16" s="127"/>
    </row>
    <row r="17" spans="1:10" ht="15.6" customHeight="1">
      <c r="A17" s="128"/>
      <c r="B17" s="157" t="s">
        <v>177</v>
      </c>
      <c r="C17" s="158">
        <v>101.97</v>
      </c>
      <c r="D17" s="158">
        <v>134.18</v>
      </c>
      <c r="E17" s="158">
        <v>176.59</v>
      </c>
      <c r="F17" s="130">
        <v>89.44736842105263</v>
      </c>
      <c r="G17" s="130">
        <v>98.379646601657029</v>
      </c>
      <c r="H17" s="130">
        <v>99.813475016956815</v>
      </c>
      <c r="I17" s="127"/>
      <c r="J17" s="127"/>
    </row>
    <row r="18" spans="1:10" ht="15.6" customHeight="1">
      <c r="A18" s="128"/>
      <c r="B18" s="157" t="s">
        <v>180</v>
      </c>
      <c r="C18" s="158">
        <v>43.06</v>
      </c>
      <c r="D18" s="159">
        <v>71.3</v>
      </c>
      <c r="E18" s="159">
        <v>83.69</v>
      </c>
      <c r="F18" s="131">
        <v>145.91663842765166</v>
      </c>
      <c r="G18" s="131">
        <v>136.48545176110261</v>
      </c>
      <c r="H18" s="131">
        <v>134.52821089856934</v>
      </c>
      <c r="I18" s="127"/>
      <c r="J18" s="127"/>
    </row>
    <row r="19" spans="1:10" ht="15.6" customHeight="1">
      <c r="A19" s="128"/>
      <c r="B19" s="157" t="s">
        <v>179</v>
      </c>
      <c r="C19" s="158">
        <v>26.520000000000003</v>
      </c>
      <c r="D19" s="158">
        <v>48.61</v>
      </c>
      <c r="E19" s="158">
        <v>71.22</v>
      </c>
      <c r="F19" s="130">
        <v>83.924050632911403</v>
      </c>
      <c r="G19" s="130">
        <v>101.1865112406328</v>
      </c>
      <c r="H19" s="130">
        <v>111.7527067315236</v>
      </c>
      <c r="I19" s="127"/>
      <c r="J19" s="127"/>
    </row>
    <row r="20" spans="1:10" ht="15.6" customHeight="1">
      <c r="A20" s="128"/>
      <c r="B20" s="157" t="s">
        <v>178</v>
      </c>
      <c r="C20" s="159">
        <v>31.229999999999997</v>
      </c>
      <c r="D20" s="159">
        <v>39.619999999999997</v>
      </c>
      <c r="E20" s="159">
        <v>61.86</v>
      </c>
      <c r="F20" s="131">
        <v>89.407386200973377</v>
      </c>
      <c r="G20" s="131">
        <v>65.759336099585056</v>
      </c>
      <c r="H20" s="131">
        <v>78.702290076335885</v>
      </c>
      <c r="I20" s="127"/>
      <c r="J20" s="127"/>
    </row>
    <row r="21" spans="1:10" ht="15.6" customHeight="1">
      <c r="A21" s="128"/>
      <c r="B21" s="157" t="s">
        <v>181</v>
      </c>
      <c r="C21" s="160">
        <v>17.5</v>
      </c>
      <c r="D21" s="160">
        <v>28.180000000000003</v>
      </c>
      <c r="E21" s="160">
        <v>41.800000000000004</v>
      </c>
      <c r="F21" s="147">
        <v>107.69230769230769</v>
      </c>
      <c r="G21" s="147">
        <v>102.02751629254165</v>
      </c>
      <c r="H21" s="147">
        <v>112.39580532401186</v>
      </c>
      <c r="I21" s="127"/>
      <c r="J21" s="127"/>
    </row>
    <row r="22" spans="1:10" ht="15.6" customHeight="1">
      <c r="A22" s="128"/>
      <c r="B22" s="138" t="s">
        <v>182</v>
      </c>
      <c r="C22" s="153">
        <v>44769.815999999999</v>
      </c>
      <c r="D22" s="154">
        <v>67931.013999999996</v>
      </c>
      <c r="E22" s="154">
        <v>81356.037000000011</v>
      </c>
      <c r="F22" s="141">
        <v>111.66388856810987</v>
      </c>
      <c r="G22" s="141">
        <v>110.21954552290522</v>
      </c>
      <c r="H22" s="141">
        <v>111.83662823260096</v>
      </c>
      <c r="I22" s="127"/>
      <c r="J22" s="127"/>
    </row>
    <row r="23" spans="1:10" ht="15.6" customHeight="1">
      <c r="A23" s="128"/>
      <c r="B23" s="162" t="s">
        <v>183</v>
      </c>
      <c r="C23" s="158">
        <v>30239.398000000001</v>
      </c>
      <c r="D23" s="159">
        <v>45700.262000000002</v>
      </c>
      <c r="E23" s="159">
        <v>54501</v>
      </c>
      <c r="F23" s="131">
        <v>110.87575292239875</v>
      </c>
      <c r="G23" s="131">
        <v>106.71550020910981</v>
      </c>
      <c r="H23" s="131">
        <v>107.3320228623428</v>
      </c>
      <c r="I23" s="127"/>
      <c r="J23" s="127"/>
    </row>
    <row r="24" spans="1:10" ht="15.6" customHeight="1">
      <c r="A24" s="128"/>
      <c r="B24" s="162" t="s">
        <v>184</v>
      </c>
      <c r="C24" s="158">
        <v>12109.746999999998</v>
      </c>
      <c r="D24" s="159">
        <v>18849.513999999999</v>
      </c>
      <c r="E24" s="159">
        <v>22563.855</v>
      </c>
      <c r="F24" s="131">
        <v>113.46438071608669</v>
      </c>
      <c r="G24" s="131">
        <v>118.92347818186866</v>
      </c>
      <c r="H24" s="131">
        <v>121.73238642868311</v>
      </c>
      <c r="I24" s="127"/>
      <c r="J24" s="127"/>
    </row>
    <row r="25" spans="1:10" ht="15.6" customHeight="1">
      <c r="A25" s="128"/>
      <c r="B25" s="162" t="s">
        <v>185</v>
      </c>
      <c r="C25" s="158">
        <v>2420.6710000000003</v>
      </c>
      <c r="D25" s="159">
        <v>3381.2379999999998</v>
      </c>
      <c r="E25" s="159">
        <v>4290.66</v>
      </c>
      <c r="F25" s="131">
        <v>112.72509081866491</v>
      </c>
      <c r="G25" s="131">
        <v>114.31029697286665</v>
      </c>
      <c r="H25" s="131">
        <v>125.04206406222251</v>
      </c>
      <c r="I25" s="127"/>
      <c r="J25" s="127"/>
    </row>
    <row r="26" spans="1:10" ht="15.6" customHeight="1">
      <c r="B26" s="145" t="s">
        <v>186</v>
      </c>
      <c r="C26" s="163"/>
      <c r="D26" s="163"/>
      <c r="E26" s="163"/>
      <c r="F26" s="161"/>
      <c r="G26" s="161"/>
      <c r="H26" s="127"/>
      <c r="I26" s="127"/>
      <c r="J26" s="127"/>
    </row>
    <row r="27" spans="1:10" ht="15.6" customHeight="1">
      <c r="A27" s="148"/>
      <c r="B27" s="164" t="s">
        <v>187</v>
      </c>
      <c r="C27" s="165">
        <v>6668.2489999999998</v>
      </c>
      <c r="D27" s="165">
        <v>10425.780000000001</v>
      </c>
      <c r="E27" s="160">
        <v>13226.108</v>
      </c>
      <c r="F27" s="131">
        <v>116.69400450063638</v>
      </c>
      <c r="G27" s="131">
        <v>118.02954650044522</v>
      </c>
      <c r="H27" s="131">
        <v>128.94658539048871</v>
      </c>
      <c r="I27" s="127"/>
      <c r="J27" s="127"/>
    </row>
    <row r="28" spans="1:10" ht="15.6" customHeight="1">
      <c r="A28" s="148"/>
      <c r="B28" s="164" t="s">
        <v>188</v>
      </c>
      <c r="C28" s="165">
        <v>2976.2950000000001</v>
      </c>
      <c r="D28" s="165">
        <v>5634.3149999999996</v>
      </c>
      <c r="E28" s="160">
        <v>5229.9440000000004</v>
      </c>
      <c r="F28" s="131">
        <v>120.9825852749195</v>
      </c>
      <c r="G28" s="131">
        <v>96.275685750764822</v>
      </c>
      <c r="H28" s="131">
        <v>76.143770295516717</v>
      </c>
      <c r="I28" s="127"/>
      <c r="J28" s="127"/>
    </row>
    <row r="29" spans="1:10" ht="15.6" customHeight="1">
      <c r="A29" s="148"/>
      <c r="B29" s="149" t="s">
        <v>462</v>
      </c>
      <c r="C29" s="165">
        <v>1219.4599999999996</v>
      </c>
      <c r="D29" s="165">
        <v>2038.643</v>
      </c>
      <c r="E29" s="160">
        <v>3522.87</v>
      </c>
      <c r="F29" s="131">
        <v>105.20894085329446</v>
      </c>
      <c r="G29" s="131">
        <v>104.85487477960677</v>
      </c>
      <c r="H29" s="131">
        <v>97.46779128119401</v>
      </c>
    </row>
    <row r="30" spans="1:10" ht="15.6" customHeight="1">
      <c r="A30" s="148"/>
      <c r="B30" s="149" t="s">
        <v>464</v>
      </c>
      <c r="C30" s="165">
        <v>862.20899999999995</v>
      </c>
      <c r="D30" s="165">
        <v>1834.2170000000001</v>
      </c>
      <c r="E30" s="160">
        <v>3228.7269999999999</v>
      </c>
      <c r="F30" s="131">
        <v>103.04703877310526</v>
      </c>
      <c r="G30" s="131">
        <v>102.58949091094173</v>
      </c>
      <c r="H30" s="131">
        <v>135.83132941693182</v>
      </c>
    </row>
    <row r="31" spans="1:10" ht="15.6" customHeight="1">
      <c r="A31" s="148"/>
      <c r="B31" s="149" t="s">
        <v>463</v>
      </c>
      <c r="C31" s="165">
        <v>1412.5929999999998</v>
      </c>
      <c r="D31" s="165">
        <v>3090.7860000000001</v>
      </c>
      <c r="E31" s="160">
        <v>2457.4650000000001</v>
      </c>
      <c r="F31" s="131">
        <v>134.43152294939998</v>
      </c>
      <c r="G31" s="131">
        <v>109.56581848603658</v>
      </c>
      <c r="H31" s="131">
        <v>99.885744526223888</v>
      </c>
    </row>
    <row r="32" spans="1:10" ht="15.6" customHeight="1">
      <c r="A32" s="148"/>
      <c r="B32" s="149" t="s">
        <v>468</v>
      </c>
      <c r="C32" s="165">
        <v>985.33799999999997</v>
      </c>
      <c r="D32" s="165">
        <v>1524.7570000000001</v>
      </c>
      <c r="E32" s="160">
        <v>2209.4870000000001</v>
      </c>
      <c r="F32" s="131">
        <v>127.37673256959363</v>
      </c>
      <c r="G32" s="131">
        <v>107.21921843367485</v>
      </c>
      <c r="H32" s="131">
        <v>106.42770267503838</v>
      </c>
    </row>
    <row r="33" spans="1:8" ht="15.6" customHeight="1">
      <c r="A33" s="148"/>
      <c r="B33" s="149" t="s">
        <v>473</v>
      </c>
      <c r="C33" s="165">
        <v>580.20699999999999</v>
      </c>
      <c r="D33" s="165">
        <v>1221.4939999999999</v>
      </c>
      <c r="E33" s="160">
        <v>2116.2150000000001</v>
      </c>
      <c r="F33" s="131">
        <v>138.3052213047541</v>
      </c>
      <c r="G33" s="131">
        <v>126.36532638415454</v>
      </c>
      <c r="H33" s="131">
        <v>164.53682070340903</v>
      </c>
    </row>
    <row r="34" spans="1:8" ht="15.6" customHeight="1">
      <c r="A34" s="148"/>
      <c r="B34" s="149" t="s">
        <v>465</v>
      </c>
      <c r="C34" s="165">
        <v>1620.337</v>
      </c>
      <c r="D34" s="165">
        <v>1946.0630000000001</v>
      </c>
      <c r="E34" s="160">
        <v>2000.846</v>
      </c>
      <c r="F34" s="131">
        <v>115.19799625613283</v>
      </c>
      <c r="G34" s="131">
        <v>125.89879513707388</v>
      </c>
      <c r="H34" s="131">
        <v>127.64527066899308</v>
      </c>
    </row>
    <row r="35" spans="1:8" ht="15.6" customHeight="1">
      <c r="A35" s="148"/>
      <c r="B35" s="149" t="s">
        <v>189</v>
      </c>
      <c r="C35" s="165">
        <v>1476.3130000000001</v>
      </c>
      <c r="D35" s="165">
        <v>1634.421</v>
      </c>
      <c r="E35" s="160">
        <v>1771.4739999999999</v>
      </c>
      <c r="F35" s="131">
        <v>117.67979230253556</v>
      </c>
      <c r="G35" s="131">
        <v>118.15521480420131</v>
      </c>
      <c r="H35" s="131">
        <v>91.665105689374116</v>
      </c>
    </row>
    <row r="36" spans="1:8" ht="15.6" customHeight="1">
      <c r="A36" s="148"/>
      <c r="B36" s="149" t="s">
        <v>469</v>
      </c>
      <c r="C36" s="165">
        <v>1345.1000000000001</v>
      </c>
      <c r="D36" s="165">
        <v>1650.944</v>
      </c>
      <c r="E36" s="160">
        <v>1703.423</v>
      </c>
      <c r="F36" s="131">
        <v>115.24614575283125</v>
      </c>
      <c r="G36" s="131">
        <v>123.89832937960929</v>
      </c>
      <c r="H36" s="131">
        <v>140.63556775250319</v>
      </c>
    </row>
    <row r="37" spans="1:8" ht="15.6" customHeight="1">
      <c r="A37" s="148"/>
      <c r="B37" s="149" t="s">
        <v>467</v>
      </c>
      <c r="C37" s="165">
        <v>1266.088</v>
      </c>
      <c r="D37" s="165">
        <v>1384.2639999999999</v>
      </c>
      <c r="E37" s="160">
        <v>1664.7260000000001</v>
      </c>
      <c r="F37" s="131">
        <v>101.4785503201642</v>
      </c>
      <c r="G37" s="131">
        <v>105.52883955661947</v>
      </c>
      <c r="H37" s="131">
        <v>103.42823167015315</v>
      </c>
    </row>
    <row r="38" spans="1:8" ht="15.6" customHeight="1">
      <c r="A38" s="148"/>
      <c r="B38" s="149" t="s">
        <v>466</v>
      </c>
      <c r="C38" s="165">
        <v>1271.4100000000001</v>
      </c>
      <c r="D38" s="165">
        <v>1278.6189999999999</v>
      </c>
      <c r="E38" s="160">
        <v>1521.0170000000001</v>
      </c>
      <c r="F38" s="131">
        <v>97.471316182073835</v>
      </c>
      <c r="G38" s="131">
        <v>94.270077620884493</v>
      </c>
      <c r="H38" s="131">
        <v>96.732684979318137</v>
      </c>
    </row>
    <row r="39" spans="1:8" ht="15.6" customHeight="1">
      <c r="A39" s="148"/>
      <c r="B39" s="149" t="s">
        <v>476</v>
      </c>
      <c r="C39" s="165">
        <v>972.03400000000011</v>
      </c>
      <c r="D39" s="165">
        <v>1234.384</v>
      </c>
      <c r="E39" s="160">
        <v>1392.895</v>
      </c>
      <c r="F39" s="131">
        <v>139.04931929728193</v>
      </c>
      <c r="G39" s="131">
        <v>151.51169983994345</v>
      </c>
      <c r="H39" s="131">
        <v>143.22636304090534</v>
      </c>
    </row>
    <row r="40" spans="1:8" ht="15.6" customHeight="1">
      <c r="A40" s="148"/>
      <c r="B40" s="149" t="s">
        <v>470</v>
      </c>
      <c r="C40" s="165">
        <v>745.53399999999988</v>
      </c>
      <c r="D40" s="165">
        <v>1156.7929999999999</v>
      </c>
      <c r="E40" s="160">
        <v>1369.5</v>
      </c>
      <c r="F40" s="131">
        <v>68.508044618711068</v>
      </c>
      <c r="G40" s="131">
        <v>108.10593847979777</v>
      </c>
      <c r="H40" s="131">
        <v>94.556657354843949</v>
      </c>
    </row>
    <row r="41" spans="1:8" ht="15.6" customHeight="1">
      <c r="A41" s="148"/>
      <c r="B41" s="149" t="s">
        <v>474</v>
      </c>
      <c r="C41" s="165">
        <v>759.15800000000002</v>
      </c>
      <c r="D41" s="165">
        <v>1016.703</v>
      </c>
      <c r="E41" s="160">
        <v>1346.1969999999999</v>
      </c>
      <c r="F41" s="131">
        <v>121.81220114887199</v>
      </c>
      <c r="G41" s="131">
        <v>123.32716719533718</v>
      </c>
      <c r="H41" s="131">
        <v>128.63793319603766</v>
      </c>
    </row>
    <row r="42" spans="1:8" ht="15.6" customHeight="1">
      <c r="A42" s="148"/>
      <c r="B42" s="149" t="s">
        <v>478</v>
      </c>
      <c r="C42" s="165">
        <v>829.51700000000005</v>
      </c>
      <c r="D42" s="165">
        <v>1053.307</v>
      </c>
      <c r="E42" s="160">
        <v>1273.9570000000001</v>
      </c>
      <c r="F42" s="131">
        <v>123.86211942482568</v>
      </c>
      <c r="G42" s="131">
        <v>130.03388784296783</v>
      </c>
      <c r="H42" s="131">
        <v>150.85501207236072</v>
      </c>
    </row>
    <row r="43" spans="1:8" ht="15.6" customHeight="1">
      <c r="A43" s="148"/>
      <c r="B43" s="149" t="s">
        <v>472</v>
      </c>
      <c r="C43" s="165">
        <v>682.904</v>
      </c>
      <c r="D43" s="165">
        <v>1262.309</v>
      </c>
      <c r="E43" s="160">
        <v>1204.9880000000001</v>
      </c>
      <c r="F43" s="131">
        <v>103.52096556344999</v>
      </c>
      <c r="G43" s="131">
        <v>101.26502157973269</v>
      </c>
      <c r="H43" s="131">
        <v>100.57810029864899</v>
      </c>
    </row>
    <row r="44" spans="1:8" ht="15.6" customHeight="1">
      <c r="A44" s="148"/>
      <c r="B44" s="149" t="s">
        <v>496</v>
      </c>
      <c r="C44" s="165">
        <v>229.40300000000005</v>
      </c>
      <c r="D44" s="165">
        <v>633.97</v>
      </c>
      <c r="E44" s="160">
        <v>1174.7</v>
      </c>
      <c r="F44" s="131">
        <v>67.175109809663269</v>
      </c>
      <c r="G44" s="131">
        <v>130.25968929333857</v>
      </c>
      <c r="H44" s="131">
        <v>199.81289334920908</v>
      </c>
    </row>
    <row r="45" spans="1:8" ht="15.6" customHeight="1">
      <c r="A45" s="148"/>
      <c r="B45" s="149" t="s">
        <v>549</v>
      </c>
      <c r="C45" s="165">
        <v>715.04600000000005</v>
      </c>
      <c r="D45" s="165">
        <v>1045.029</v>
      </c>
      <c r="E45" s="160">
        <v>1129.423</v>
      </c>
      <c r="F45" s="131">
        <v>224.18819309670198</v>
      </c>
      <c r="G45" s="131">
        <v>201.16944542299268</v>
      </c>
      <c r="H45" s="131">
        <v>145.39281263838689</v>
      </c>
    </row>
    <row r="46" spans="1:8" ht="15.6" customHeight="1">
      <c r="A46" s="148"/>
      <c r="B46" s="149" t="s">
        <v>471</v>
      </c>
      <c r="C46" s="165">
        <v>1060.23</v>
      </c>
      <c r="D46" s="165">
        <v>1076.114</v>
      </c>
      <c r="E46" s="160">
        <v>1105.808</v>
      </c>
      <c r="F46" s="131">
        <v>99.347819975824365</v>
      </c>
      <c r="G46" s="131">
        <v>95.459246945361571</v>
      </c>
      <c r="H46" s="131">
        <v>99.104499014160268</v>
      </c>
    </row>
    <row r="47" spans="1:8" ht="15.6" customHeight="1">
      <c r="A47" s="148"/>
      <c r="B47" s="149" t="s">
        <v>572</v>
      </c>
      <c r="C47" s="165">
        <v>400.31099999999992</v>
      </c>
      <c r="D47" s="165">
        <v>598.67200000000003</v>
      </c>
      <c r="E47" s="160">
        <v>1069.912</v>
      </c>
      <c r="F47" s="131">
        <v>72.665703383954067</v>
      </c>
      <c r="G47" s="131">
        <v>105.3193417013379</v>
      </c>
      <c r="H47" s="131">
        <v>170.18550154770199</v>
      </c>
    </row>
    <row r="48" spans="1:8" ht="15.6" customHeight="1">
      <c r="A48" s="148"/>
      <c r="B48" s="149" t="s">
        <v>555</v>
      </c>
      <c r="C48" s="165">
        <v>472.9559999999999</v>
      </c>
      <c r="D48" s="165">
        <v>958.57</v>
      </c>
      <c r="E48" s="160">
        <v>1065.4739999999999</v>
      </c>
      <c r="F48" s="131">
        <v>102.41997830140259</v>
      </c>
      <c r="G48" s="131">
        <v>128.17574506322075</v>
      </c>
      <c r="H48" s="131">
        <v>132.58793575892426</v>
      </c>
    </row>
    <row r="49" spans="1:8" ht="15.6" customHeight="1">
      <c r="A49" s="148"/>
      <c r="B49" s="149" t="s">
        <v>482</v>
      </c>
      <c r="C49" s="165">
        <v>387.13399999999996</v>
      </c>
      <c r="D49" s="165">
        <v>821.41</v>
      </c>
      <c r="E49" s="160">
        <v>1015.506</v>
      </c>
      <c r="F49" s="131">
        <v>98.731975537227171</v>
      </c>
      <c r="G49" s="131">
        <v>104.55803320256311</v>
      </c>
      <c r="H49" s="131">
        <v>107.26877667839523</v>
      </c>
    </row>
    <row r="50" spans="1:8" ht="15.95" customHeight="1">
      <c r="A50" s="148"/>
    </row>
    <row r="51" spans="1:8" ht="15.95" customHeight="1">
      <c r="A51" s="148"/>
    </row>
    <row r="52" spans="1:8" ht="15.95" customHeight="1">
      <c r="A52" s="148"/>
    </row>
    <row r="53" spans="1:8" ht="15.95" customHeight="1">
      <c r="A53" s="148"/>
    </row>
    <row r="54" spans="1:8" ht="15.95" customHeight="1">
      <c r="A54" s="148"/>
    </row>
    <row r="55" spans="1:8" ht="15.95" customHeight="1">
      <c r="A55" s="148"/>
    </row>
    <row r="56" spans="1:8" ht="15.95" customHeight="1">
      <c r="A56" s="148"/>
    </row>
    <row r="57" spans="1:8" ht="15.95" customHeight="1">
      <c r="A57" s="148"/>
    </row>
    <row r="58" spans="1:8" ht="15.95" customHeight="1">
      <c r="A58" s="148"/>
    </row>
    <row r="59" spans="1:8" ht="15.95" customHeight="1">
      <c r="A59" s="148"/>
    </row>
    <row r="60" spans="1:8" ht="15.95" customHeight="1">
      <c r="A60" s="148"/>
    </row>
    <row r="61" spans="1:8" ht="15.95" customHeight="1">
      <c r="A61" s="148"/>
    </row>
    <row r="62" spans="1:8" ht="15.95" customHeight="1">
      <c r="A62" s="148"/>
    </row>
    <row r="63" spans="1:8" ht="15.95" customHeight="1">
      <c r="A63" s="148"/>
    </row>
    <row r="64" spans="1:8" ht="15.95" customHeight="1">
      <c r="A64" s="148"/>
    </row>
    <row r="65" spans="1:6" ht="15.95" customHeight="1">
      <c r="A65" s="148"/>
    </row>
    <row r="66" spans="1:6" ht="15.95" customHeight="1">
      <c r="A66" s="148"/>
    </row>
    <row r="67" spans="1:6" ht="15.95" customHeight="1">
      <c r="A67" s="148"/>
    </row>
    <row r="68" spans="1:6" ht="15.95" customHeight="1">
      <c r="A68" s="148"/>
    </row>
    <row r="69" spans="1:6" ht="15.95" customHeight="1">
      <c r="A69" s="148"/>
    </row>
    <row r="70" spans="1:6" ht="15.95" customHeight="1">
      <c r="A70" s="148"/>
    </row>
    <row r="71" spans="1:6">
      <c r="A71" s="166"/>
      <c r="B71" s="166"/>
      <c r="C71" s="166"/>
      <c r="D71" s="166"/>
      <c r="E71" s="166"/>
      <c r="F71" s="166"/>
    </row>
    <row r="72" spans="1:6">
      <c r="A72" s="166"/>
      <c r="B72" s="166"/>
      <c r="C72" s="166"/>
      <c r="D72" s="166"/>
      <c r="E72" s="166"/>
      <c r="F72" s="166"/>
    </row>
    <row r="73" spans="1:6">
      <c r="A73" s="166"/>
      <c r="B73" s="166"/>
      <c r="C73" s="166"/>
      <c r="D73" s="166"/>
      <c r="E73" s="166"/>
      <c r="F73" s="166"/>
    </row>
    <row r="74" spans="1:6">
      <c r="A74" s="166"/>
      <c r="B74" s="166"/>
      <c r="C74" s="166"/>
      <c r="D74" s="166"/>
      <c r="E74" s="166"/>
      <c r="F74" s="166"/>
    </row>
    <row r="75" spans="1:6">
      <c r="A75" s="166"/>
      <c r="B75" s="166"/>
      <c r="C75" s="166"/>
      <c r="D75" s="166"/>
      <c r="E75" s="166"/>
      <c r="F75" s="166"/>
    </row>
    <row r="76" spans="1:6">
      <c r="A76" s="166"/>
      <c r="B76" s="166"/>
      <c r="C76" s="166"/>
      <c r="D76" s="166"/>
      <c r="E76" s="166"/>
      <c r="F76" s="166"/>
    </row>
    <row r="77" spans="1:6">
      <c r="A77" s="166"/>
      <c r="B77" s="166"/>
      <c r="C77" s="166"/>
      <c r="D77" s="166"/>
      <c r="E77" s="166"/>
      <c r="F77" s="166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I90"/>
  <sheetViews>
    <sheetView workbookViewId="0">
      <selection activeCell="L15" sqref="L15"/>
    </sheetView>
  </sheetViews>
  <sheetFormatPr defaultRowHeight="15"/>
  <cols>
    <col min="1" max="1" width="6.125" style="398" customWidth="1"/>
    <col min="2" max="2" width="32.625" style="398" customWidth="1"/>
    <col min="3" max="3" width="10.875" style="405" customWidth="1"/>
    <col min="4" max="4" width="14.125" style="405" customWidth="1"/>
    <col min="5" max="5" width="15" style="398" customWidth="1"/>
    <col min="6" max="16384" width="9" style="398"/>
  </cols>
  <sheetData>
    <row r="1" spans="1:6" ht="20.100000000000001" customHeight="1">
      <c r="A1" s="381" t="s">
        <v>636</v>
      </c>
      <c r="B1" s="382"/>
      <c r="C1" s="383"/>
      <c r="D1" s="383"/>
      <c r="E1" s="383"/>
    </row>
    <row r="2" spans="1:6" ht="15.95" customHeight="1">
      <c r="A2" s="384"/>
      <c r="B2" s="384"/>
      <c r="C2" s="383"/>
      <c r="D2" s="383"/>
      <c r="E2" s="383"/>
    </row>
    <row r="3" spans="1:6" ht="15.95" customHeight="1">
      <c r="A3" s="385"/>
      <c r="B3" s="385"/>
      <c r="C3" s="386"/>
      <c r="D3" s="386"/>
      <c r="E3" s="834" t="s">
        <v>621</v>
      </c>
    </row>
    <row r="4" spans="1:6" ht="15.95" customHeight="1">
      <c r="A4" s="387"/>
      <c r="B4" s="388"/>
      <c r="C4" s="389" t="s">
        <v>377</v>
      </c>
      <c r="D4" s="389" t="s">
        <v>620</v>
      </c>
      <c r="E4" s="389" t="s">
        <v>620</v>
      </c>
    </row>
    <row r="5" spans="1:6" ht="15.95" customHeight="1">
      <c r="A5" s="390"/>
      <c r="B5" s="391"/>
      <c r="C5" s="392"/>
      <c r="D5" s="392" t="s">
        <v>619</v>
      </c>
      <c r="E5" s="392" t="s">
        <v>618</v>
      </c>
    </row>
    <row r="6" spans="1:6" ht="15.95" customHeight="1">
      <c r="A6" s="385"/>
      <c r="B6" s="385"/>
      <c r="C6" s="386"/>
      <c r="D6" s="386"/>
      <c r="E6" s="386"/>
    </row>
    <row r="7" spans="1:6" ht="20.100000000000001" customHeight="1">
      <c r="A7" s="393" t="s">
        <v>29</v>
      </c>
      <c r="B7" s="818"/>
      <c r="C7" s="833">
        <v>2759</v>
      </c>
      <c r="D7" s="394">
        <v>10973.387303</v>
      </c>
      <c r="E7" s="394">
        <v>4789.7613765224996</v>
      </c>
    </row>
    <row r="8" spans="1:6" ht="16.5" customHeight="1">
      <c r="A8" s="395" t="s">
        <v>378</v>
      </c>
      <c r="B8" s="390"/>
      <c r="C8" s="826"/>
      <c r="D8" s="396"/>
      <c r="E8" s="396"/>
    </row>
    <row r="9" spans="1:6" ht="16.5" customHeight="1">
      <c r="A9" s="395"/>
      <c r="B9" s="821" t="s">
        <v>464</v>
      </c>
      <c r="C9" s="826">
        <v>162</v>
      </c>
      <c r="D9" s="397">
        <v>1180.5685040000001</v>
      </c>
      <c r="E9" s="397">
        <v>781.26767199999995</v>
      </c>
      <c r="F9" s="825"/>
    </row>
    <row r="10" spans="1:6" ht="16.5" customHeight="1">
      <c r="A10" s="395"/>
      <c r="B10" s="821" t="s">
        <v>188</v>
      </c>
      <c r="C10" s="826">
        <v>941</v>
      </c>
      <c r="D10" s="397">
        <v>949.66720899999996</v>
      </c>
      <c r="E10" s="397">
        <v>482.63582073999999</v>
      </c>
      <c r="F10" s="825"/>
    </row>
    <row r="11" spans="1:6" ht="16.5" customHeight="1">
      <c r="A11" s="395"/>
      <c r="B11" s="821" t="s">
        <v>468</v>
      </c>
      <c r="C11" s="826">
        <v>76</v>
      </c>
      <c r="D11" s="397">
        <v>757.41895299999999</v>
      </c>
      <c r="E11" s="397">
        <v>439.56214799999998</v>
      </c>
      <c r="F11" s="825"/>
    </row>
    <row r="12" spans="1:6" ht="16.5" customHeight="1">
      <c r="A12" s="395"/>
      <c r="B12" s="821" t="s">
        <v>479</v>
      </c>
      <c r="C12" s="826">
        <v>54</v>
      </c>
      <c r="D12" s="397">
        <v>726.09755500000006</v>
      </c>
      <c r="E12" s="397">
        <v>233.99449100000001</v>
      </c>
      <c r="F12" s="825"/>
    </row>
    <row r="13" spans="1:6" ht="16.5" customHeight="1">
      <c r="A13" s="395"/>
      <c r="B13" s="821" t="s">
        <v>476</v>
      </c>
      <c r="C13" s="826">
        <v>171</v>
      </c>
      <c r="D13" s="397">
        <v>681.39206899999999</v>
      </c>
      <c r="E13" s="397">
        <v>514.04218074999994</v>
      </c>
      <c r="F13" s="825"/>
    </row>
    <row r="14" spans="1:6" ht="16.5" customHeight="1">
      <c r="A14" s="395"/>
      <c r="B14" s="821" t="s">
        <v>481</v>
      </c>
      <c r="C14" s="826">
        <v>27</v>
      </c>
      <c r="D14" s="397">
        <v>630.4</v>
      </c>
      <c r="E14" s="397">
        <v>253.587424</v>
      </c>
      <c r="F14" s="825"/>
    </row>
    <row r="15" spans="1:6" ht="16.5" customHeight="1">
      <c r="A15" s="395"/>
      <c r="B15" s="821" t="s">
        <v>187</v>
      </c>
      <c r="C15" s="826">
        <v>630</v>
      </c>
      <c r="D15" s="397">
        <v>501.68331599999999</v>
      </c>
      <c r="E15" s="397">
        <v>360.98776099999998</v>
      </c>
      <c r="F15" s="825"/>
    </row>
    <row r="16" spans="1:6" ht="16.5" customHeight="1">
      <c r="A16" s="395"/>
      <c r="B16" s="821" t="s">
        <v>462</v>
      </c>
      <c r="C16" s="826">
        <v>67</v>
      </c>
      <c r="D16" s="397">
        <v>471.386574</v>
      </c>
      <c r="E16" s="397">
        <v>599.21258431249998</v>
      </c>
      <c r="F16" s="825"/>
    </row>
    <row r="17" spans="1:9" ht="16.5" customHeight="1">
      <c r="A17" s="395"/>
      <c r="B17" s="821" t="s">
        <v>189</v>
      </c>
      <c r="C17" s="826">
        <v>32</v>
      </c>
      <c r="D17" s="397">
        <v>437.76240000000001</v>
      </c>
      <c r="E17" s="397">
        <v>359.95284800000002</v>
      </c>
      <c r="F17" s="825"/>
    </row>
    <row r="18" spans="1:9" ht="16.5" customHeight="1">
      <c r="A18" s="395"/>
      <c r="B18" s="821" t="s">
        <v>574</v>
      </c>
      <c r="C18" s="826">
        <v>31</v>
      </c>
      <c r="D18" s="397">
        <v>402.4153</v>
      </c>
      <c r="E18" s="832">
        <v>-65.839267000000007</v>
      </c>
      <c r="F18" s="825"/>
    </row>
    <row r="19" spans="1:9" ht="16.5" customHeight="1">
      <c r="A19" s="395"/>
      <c r="B19" s="821" t="s">
        <v>498</v>
      </c>
      <c r="C19" s="826">
        <v>50</v>
      </c>
      <c r="D19" s="397">
        <v>381.80585400000001</v>
      </c>
      <c r="E19" s="397">
        <v>71.339734000000007</v>
      </c>
      <c r="F19" s="825"/>
    </row>
    <row r="20" spans="1:9" ht="16.5" customHeight="1">
      <c r="A20" s="395"/>
      <c r="B20" s="821" t="s">
        <v>472</v>
      </c>
      <c r="C20" s="826">
        <v>99</v>
      </c>
      <c r="D20" s="397">
        <v>358.60092400000002</v>
      </c>
      <c r="E20" s="397">
        <v>3.1717230000000001</v>
      </c>
      <c r="F20" s="825"/>
    </row>
    <row r="21" spans="1:9" ht="16.5" customHeight="1">
      <c r="A21" s="395"/>
      <c r="B21" s="821" t="s">
        <v>617</v>
      </c>
      <c r="C21" s="826">
        <v>2</v>
      </c>
      <c r="D21" s="397">
        <v>346.90485000000001</v>
      </c>
      <c r="E21" s="397">
        <v>21.5</v>
      </c>
      <c r="F21" s="825"/>
      <c r="G21" s="825"/>
    </row>
    <row r="22" spans="1:9" ht="16.5" customHeight="1">
      <c r="A22" s="395"/>
      <c r="B22" s="821" t="s">
        <v>497</v>
      </c>
      <c r="C22" s="826">
        <v>43</v>
      </c>
      <c r="D22" s="397">
        <v>336.60735899999997</v>
      </c>
      <c r="E22" s="397">
        <v>90.249832999999995</v>
      </c>
      <c r="F22" s="825"/>
      <c r="G22" s="825"/>
    </row>
    <row r="23" spans="1:9" ht="16.5" customHeight="1">
      <c r="A23" s="395"/>
      <c r="B23" s="821" t="s">
        <v>466</v>
      </c>
      <c r="C23" s="826">
        <v>5</v>
      </c>
      <c r="D23" s="397">
        <v>282.62</v>
      </c>
      <c r="E23" s="397"/>
      <c r="F23" s="825"/>
      <c r="G23" s="825"/>
    </row>
    <row r="24" spans="1:9" ht="16.5" customHeight="1">
      <c r="A24" s="395"/>
      <c r="B24" s="821" t="s">
        <v>467</v>
      </c>
      <c r="C24" s="826">
        <v>47</v>
      </c>
      <c r="D24" s="397">
        <v>250.675353</v>
      </c>
      <c r="E24" s="397">
        <v>8.2997390000000006</v>
      </c>
      <c r="F24" s="825"/>
      <c r="G24" s="825"/>
    </row>
    <row r="25" spans="1:9" ht="16.5" customHeight="1">
      <c r="A25" s="395"/>
      <c r="B25" s="821" t="s">
        <v>465</v>
      </c>
      <c r="C25" s="826">
        <v>17</v>
      </c>
      <c r="D25" s="397">
        <v>247.92966799999999</v>
      </c>
      <c r="E25" s="397">
        <v>21.103480000000001</v>
      </c>
      <c r="F25" s="825"/>
      <c r="G25" s="825"/>
    </row>
    <row r="26" spans="1:9" ht="16.5" customHeight="1">
      <c r="A26" s="395"/>
      <c r="B26" s="821" t="s">
        <v>537</v>
      </c>
      <c r="C26" s="826">
        <v>110</v>
      </c>
      <c r="D26" s="397">
        <v>240.46031199999999</v>
      </c>
      <c r="E26" s="397">
        <v>150.717071</v>
      </c>
      <c r="F26" s="825"/>
      <c r="G26" s="825"/>
    </row>
    <row r="27" spans="1:9" ht="16.5" customHeight="1">
      <c r="A27" s="395"/>
      <c r="B27" s="821" t="s">
        <v>549</v>
      </c>
      <c r="C27" s="826">
        <v>1</v>
      </c>
      <c r="D27" s="397">
        <v>216.752174</v>
      </c>
      <c r="E27" s="397">
        <v>-0.25</v>
      </c>
      <c r="F27" s="825"/>
      <c r="G27" s="825"/>
    </row>
    <row r="28" spans="1:9" ht="16.5" customHeight="1">
      <c r="A28" s="395"/>
      <c r="B28" s="821" t="s">
        <v>564</v>
      </c>
      <c r="C28" s="831">
        <v>11</v>
      </c>
      <c r="D28" s="397">
        <v>203.020962</v>
      </c>
      <c r="E28" s="397">
        <v>96.718365000000006</v>
      </c>
      <c r="H28" s="821"/>
    </row>
    <row r="29" spans="1:9" ht="16.5" customHeight="1">
      <c r="A29" s="399" t="s">
        <v>338</v>
      </c>
      <c r="B29" s="830"/>
      <c r="C29" s="829"/>
      <c r="D29" s="828"/>
      <c r="E29" s="828"/>
    </row>
    <row r="30" spans="1:9" ht="16.5" customHeight="1">
      <c r="A30" s="399"/>
      <c r="B30" s="400" t="s">
        <v>341</v>
      </c>
      <c r="C30" s="826">
        <v>819</v>
      </c>
      <c r="D30" s="397">
        <v>2095.8047470000001</v>
      </c>
      <c r="E30" s="397">
        <v>1194.717011</v>
      </c>
      <c r="F30" s="825"/>
      <c r="H30" s="827"/>
      <c r="I30" s="827"/>
    </row>
    <row r="31" spans="1:9" ht="16.5" customHeight="1">
      <c r="A31" s="399"/>
      <c r="B31" s="400" t="s">
        <v>616</v>
      </c>
      <c r="C31" s="826">
        <v>486</v>
      </c>
      <c r="D31" s="397">
        <v>2023.8045689999999</v>
      </c>
      <c r="E31" s="397">
        <v>470.99605200000002</v>
      </c>
      <c r="F31" s="825"/>
      <c r="H31" s="827"/>
      <c r="I31" s="827"/>
    </row>
    <row r="32" spans="1:9" ht="16.5" customHeight="1">
      <c r="A32" s="399"/>
      <c r="B32" s="400" t="s">
        <v>342</v>
      </c>
      <c r="C32" s="826">
        <v>326</v>
      </c>
      <c r="D32" s="397">
        <v>1582.2876429999999</v>
      </c>
      <c r="E32" s="397">
        <v>975.48127674</v>
      </c>
      <c r="F32" s="825"/>
    </row>
    <row r="33" spans="1:9" ht="16.5" customHeight="1">
      <c r="A33" s="399"/>
      <c r="B33" s="400" t="s">
        <v>346</v>
      </c>
      <c r="C33" s="826">
        <v>198</v>
      </c>
      <c r="D33" s="397">
        <v>1464.9532369999999</v>
      </c>
      <c r="E33" s="397">
        <v>304.67850199999998</v>
      </c>
      <c r="F33" s="825"/>
    </row>
    <row r="34" spans="1:9" ht="16.5" customHeight="1">
      <c r="A34" s="399"/>
      <c r="B34" s="400" t="s">
        <v>351</v>
      </c>
      <c r="C34" s="826">
        <v>214</v>
      </c>
      <c r="D34" s="397">
        <v>1251.3941589999999</v>
      </c>
      <c r="E34" s="397">
        <v>497.60012999999998</v>
      </c>
      <c r="F34" s="825"/>
    </row>
    <row r="35" spans="1:9" ht="16.5" customHeight="1">
      <c r="A35" s="399"/>
      <c r="B35" s="400" t="s">
        <v>500</v>
      </c>
      <c r="C35" s="826">
        <v>39</v>
      </c>
      <c r="D35" s="397">
        <v>472.28035599999998</v>
      </c>
      <c r="E35" s="397">
        <v>188.538545</v>
      </c>
      <c r="F35" s="824"/>
      <c r="G35" s="397"/>
      <c r="H35" s="827"/>
      <c r="I35" s="827"/>
    </row>
    <row r="36" spans="1:9" ht="16.5" customHeight="1">
      <c r="A36" s="399"/>
      <c r="B36" s="400" t="s">
        <v>345</v>
      </c>
      <c r="C36" s="826">
        <v>29</v>
      </c>
      <c r="D36" s="397">
        <v>441.41696999999999</v>
      </c>
      <c r="E36" s="397">
        <v>82.141053999999997</v>
      </c>
      <c r="F36" s="825"/>
    </row>
    <row r="37" spans="1:9" ht="16.5" customHeight="1">
      <c r="A37" s="399"/>
      <c r="B37" s="400" t="s">
        <v>343</v>
      </c>
      <c r="C37" s="826">
        <v>111</v>
      </c>
      <c r="D37" s="397">
        <v>433.43712099999999</v>
      </c>
      <c r="E37" s="397">
        <v>247.5420653125</v>
      </c>
      <c r="F37" s="825"/>
    </row>
    <row r="38" spans="1:9" ht="16.5" customHeight="1">
      <c r="A38" s="399"/>
      <c r="B38" s="400" t="s">
        <v>499</v>
      </c>
      <c r="C38" s="826">
        <v>31</v>
      </c>
      <c r="D38" s="397">
        <v>367.40690799999999</v>
      </c>
      <c r="E38" s="397">
        <v>160.583439</v>
      </c>
      <c r="F38" s="825"/>
    </row>
    <row r="39" spans="1:9" ht="16.5" customHeight="1">
      <c r="A39" s="399"/>
      <c r="B39" s="400" t="s">
        <v>362</v>
      </c>
      <c r="C39" s="826">
        <v>17</v>
      </c>
      <c r="D39" s="397">
        <v>159.81935300000001</v>
      </c>
      <c r="E39" s="397">
        <v>45.994815000000003</v>
      </c>
      <c r="F39" s="825"/>
    </row>
    <row r="40" spans="1:9" ht="16.5" customHeight="1">
      <c r="A40" s="399"/>
      <c r="B40" s="400" t="s">
        <v>354</v>
      </c>
      <c r="C40" s="826">
        <v>78</v>
      </c>
      <c r="D40" s="397">
        <v>148.10307599999999</v>
      </c>
      <c r="E40" s="397">
        <v>78.540508750000001</v>
      </c>
      <c r="F40" s="825"/>
    </row>
    <row r="41" spans="1:9" ht="16.5" customHeight="1">
      <c r="A41" s="399"/>
      <c r="B41" s="400" t="s">
        <v>501</v>
      </c>
      <c r="C41" s="826">
        <v>24</v>
      </c>
      <c r="D41" s="397">
        <v>115.52889999999999</v>
      </c>
      <c r="E41" s="397">
        <v>30.133783000000001</v>
      </c>
      <c r="F41" s="825"/>
    </row>
    <row r="42" spans="1:9" ht="16.5" customHeight="1">
      <c r="A42" s="399"/>
      <c r="B42" s="400" t="s">
        <v>359</v>
      </c>
      <c r="C42" s="826">
        <v>21</v>
      </c>
      <c r="D42" s="397">
        <v>66.770995999999997</v>
      </c>
      <c r="E42" s="397">
        <v>72.157004999999998</v>
      </c>
      <c r="F42" s="825"/>
    </row>
    <row r="43" spans="1:9" ht="16.5" customHeight="1">
      <c r="A43" s="399"/>
      <c r="B43" s="400" t="s">
        <v>615</v>
      </c>
      <c r="C43" s="826">
        <v>8</v>
      </c>
      <c r="D43" s="397">
        <v>40.26</v>
      </c>
      <c r="E43" s="397">
        <v>12.75</v>
      </c>
      <c r="F43" s="825"/>
    </row>
    <row r="44" spans="1:9" ht="16.5" customHeight="1">
      <c r="A44" s="399"/>
      <c r="B44" s="400" t="s">
        <v>614</v>
      </c>
      <c r="C44" s="826">
        <v>37</v>
      </c>
      <c r="D44" s="397">
        <v>37.930577</v>
      </c>
      <c r="E44" s="397">
        <v>60.807090000000002</v>
      </c>
      <c r="F44" s="825"/>
    </row>
    <row r="45" spans="1:9" ht="16.5" customHeight="1">
      <c r="A45" s="399"/>
      <c r="B45" s="400" t="s">
        <v>613</v>
      </c>
      <c r="C45" s="826">
        <v>3</v>
      </c>
      <c r="D45" s="397">
        <v>27.039881000000001</v>
      </c>
      <c r="E45" s="397">
        <v>0.33500000000000002</v>
      </c>
      <c r="F45" s="825"/>
    </row>
    <row r="46" spans="1:9" ht="16.5" customHeight="1">
      <c r="A46" s="399"/>
      <c r="B46" s="400" t="s">
        <v>365</v>
      </c>
      <c r="C46" s="826">
        <v>8</v>
      </c>
      <c r="D46" s="397">
        <v>25.769746000000001</v>
      </c>
      <c r="E46" s="397">
        <v>1.5449999999999999</v>
      </c>
      <c r="F46" s="825"/>
    </row>
    <row r="47" spans="1:9" ht="15.95" customHeight="1">
      <c r="A47" s="399"/>
      <c r="C47" s="824"/>
      <c r="D47" s="397"/>
      <c r="E47" s="397"/>
      <c r="F47"/>
    </row>
    <row r="48" spans="1:9" ht="15.95" customHeight="1">
      <c r="A48" s="399"/>
      <c r="D48" s="397"/>
      <c r="E48" s="397"/>
      <c r="F48"/>
    </row>
    <row r="49" spans="1:6" ht="15.95" customHeight="1">
      <c r="A49" s="399"/>
      <c r="D49" s="397"/>
      <c r="E49" s="397"/>
      <c r="F49"/>
    </row>
    <row r="50" spans="1:6" ht="15.75">
      <c r="A50" s="399"/>
      <c r="D50" s="397"/>
      <c r="E50" s="397"/>
      <c r="F50"/>
    </row>
    <row r="51" spans="1:6" ht="15.75">
      <c r="A51" s="399"/>
      <c r="D51" s="397"/>
      <c r="E51" s="397"/>
      <c r="F51"/>
    </row>
    <row r="52" spans="1:6" ht="15.75">
      <c r="A52" s="399"/>
      <c r="D52" s="397"/>
      <c r="E52" s="397"/>
      <c r="F52"/>
    </row>
    <row r="53" spans="1:6" ht="18.75">
      <c r="A53" s="81"/>
      <c r="D53" s="397"/>
      <c r="E53" s="397"/>
      <c r="F53"/>
    </row>
    <row r="54" spans="1:6" ht="18.75">
      <c r="A54" s="81"/>
      <c r="D54" s="397"/>
      <c r="E54" s="397"/>
    </row>
    <row r="55" spans="1:6" ht="18.75">
      <c r="A55" s="81"/>
      <c r="D55" s="397"/>
      <c r="E55" s="397"/>
    </row>
    <row r="56" spans="1:6" ht="18.75">
      <c r="A56" s="81"/>
      <c r="D56" s="397"/>
      <c r="E56" s="397"/>
    </row>
    <row r="57" spans="1:6" ht="18.75">
      <c r="A57" s="81"/>
      <c r="D57" s="397"/>
      <c r="E57" s="397"/>
    </row>
    <row r="58" spans="1:6" ht="18.75">
      <c r="A58" s="81"/>
      <c r="D58" s="397"/>
      <c r="E58" s="397"/>
    </row>
    <row r="59" spans="1:6" ht="18.75">
      <c r="A59" s="81"/>
      <c r="D59" s="397"/>
      <c r="E59" s="397"/>
    </row>
    <row r="60" spans="1:6" ht="18.75">
      <c r="A60" s="81"/>
      <c r="D60" s="397"/>
      <c r="E60" s="397"/>
    </row>
    <row r="61" spans="1:6" ht="18.75">
      <c r="A61" s="81"/>
      <c r="D61" s="397"/>
      <c r="E61" s="397"/>
    </row>
    <row r="62" spans="1:6" ht="18.75">
      <c r="A62" s="81"/>
      <c r="D62" s="397"/>
      <c r="E62" s="397"/>
    </row>
    <row r="63" spans="1:6" ht="18.75">
      <c r="A63" s="81"/>
      <c r="B63" s="400"/>
      <c r="D63" s="397"/>
      <c r="E63" s="397"/>
    </row>
    <row r="64" spans="1:6" ht="18.75">
      <c r="A64" s="81"/>
      <c r="B64" s="81"/>
      <c r="C64" s="824"/>
      <c r="D64" s="397"/>
      <c r="E64" s="397"/>
    </row>
    <row r="65" spans="1:5" ht="18.75">
      <c r="A65" s="81"/>
      <c r="B65" s="81"/>
      <c r="C65" s="824"/>
      <c r="D65" s="397"/>
      <c r="E65" s="397"/>
    </row>
    <row r="66" spans="1:5" ht="15.75">
      <c r="A66" s="399"/>
      <c r="C66" s="817"/>
      <c r="D66" s="817"/>
      <c r="E66" s="402"/>
    </row>
    <row r="67" spans="1:5" ht="15.75">
      <c r="A67" s="399"/>
      <c r="C67" s="823"/>
      <c r="D67" s="404"/>
      <c r="E67" s="402"/>
    </row>
    <row r="68" spans="1:5" ht="15.75">
      <c r="A68" s="399"/>
      <c r="C68" s="822"/>
      <c r="D68" s="822"/>
      <c r="E68" s="402"/>
    </row>
    <row r="69" spans="1:5" ht="15.75">
      <c r="A69" s="818"/>
      <c r="B69" s="820"/>
      <c r="C69" s="817"/>
      <c r="D69" s="817"/>
      <c r="E69" s="402"/>
    </row>
    <row r="70" spans="1:5" ht="15.75">
      <c r="A70" s="818"/>
      <c r="B70" s="820"/>
      <c r="C70" s="817"/>
      <c r="D70" s="817"/>
      <c r="E70" s="402"/>
    </row>
    <row r="71" spans="1:5" ht="15.75">
      <c r="A71" s="818"/>
      <c r="B71" s="818"/>
      <c r="C71" s="817"/>
      <c r="D71" s="817"/>
      <c r="E71" s="402"/>
    </row>
    <row r="72" spans="1:5" ht="15.75">
      <c r="A72" s="818"/>
      <c r="B72" s="821"/>
      <c r="C72" s="817"/>
      <c r="D72" s="817"/>
      <c r="E72" s="402"/>
    </row>
    <row r="73" spans="1:5">
      <c r="A73" s="818"/>
      <c r="B73" s="820"/>
      <c r="C73" s="817"/>
      <c r="D73" s="817"/>
    </row>
    <row r="74" spans="1:5">
      <c r="A74" s="818"/>
      <c r="B74" s="818"/>
      <c r="C74" s="817"/>
      <c r="D74" s="817"/>
    </row>
    <row r="75" spans="1:5">
      <c r="A75" s="818"/>
      <c r="B75" s="818"/>
      <c r="C75" s="817"/>
      <c r="D75" s="817"/>
    </row>
    <row r="76" spans="1:5">
      <c r="A76" s="818"/>
      <c r="B76" s="818"/>
      <c r="C76" s="817"/>
      <c r="D76" s="817"/>
    </row>
    <row r="77" spans="1:5">
      <c r="A77" s="818"/>
      <c r="B77" s="818"/>
      <c r="C77" s="817"/>
      <c r="D77" s="817"/>
    </row>
    <row r="78" spans="1:5">
      <c r="A78" s="818"/>
      <c r="B78" s="818"/>
      <c r="C78" s="817"/>
      <c r="D78" s="817"/>
    </row>
    <row r="79" spans="1:5">
      <c r="A79" s="818"/>
      <c r="B79" s="818"/>
      <c r="C79" s="817"/>
      <c r="D79" s="817"/>
    </row>
    <row r="80" spans="1:5">
      <c r="A80" s="818"/>
      <c r="B80" s="818"/>
      <c r="C80" s="817"/>
      <c r="D80" s="817"/>
    </row>
    <row r="81" spans="1:4">
      <c r="A81" s="818"/>
      <c r="B81" s="818"/>
      <c r="C81" s="817"/>
      <c r="D81" s="817"/>
    </row>
    <row r="82" spans="1:4">
      <c r="A82" s="818"/>
      <c r="B82" s="818"/>
      <c r="C82" s="817"/>
      <c r="D82" s="817"/>
    </row>
    <row r="83" spans="1:4">
      <c r="A83" s="818"/>
      <c r="B83" s="818"/>
      <c r="C83" s="817"/>
      <c r="D83" s="817"/>
    </row>
    <row r="84" spans="1:4">
      <c r="A84" s="818"/>
      <c r="B84" s="818"/>
      <c r="C84" s="817"/>
      <c r="D84" s="817"/>
    </row>
    <row r="85" spans="1:4">
      <c r="A85" s="818"/>
      <c r="B85" s="401"/>
      <c r="C85" s="817"/>
      <c r="D85" s="817"/>
    </row>
    <row r="86" spans="1:4">
      <c r="A86" s="818"/>
      <c r="B86" s="400"/>
      <c r="C86" s="817"/>
      <c r="D86" s="817"/>
    </row>
    <row r="87" spans="1:4">
      <c r="A87" s="818"/>
      <c r="B87" s="819"/>
      <c r="C87" s="817"/>
      <c r="D87" s="817"/>
    </row>
    <row r="88" spans="1:4">
      <c r="A88" s="818"/>
      <c r="B88" s="818"/>
      <c r="C88" s="817"/>
      <c r="D88" s="817"/>
    </row>
    <row r="89" spans="1:4">
      <c r="A89" s="818"/>
      <c r="B89" s="818"/>
      <c r="C89" s="817"/>
      <c r="D89" s="817"/>
    </row>
    <row r="90" spans="1:4">
      <c r="A90" s="818"/>
      <c r="B90" s="818"/>
      <c r="C90" s="817"/>
      <c r="D90" s="817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L31"/>
  <sheetViews>
    <sheetView topLeftCell="A22" workbookViewId="0">
      <selection activeCell="L15" sqref="L15"/>
    </sheetView>
  </sheetViews>
  <sheetFormatPr defaultColWidth="7" defaultRowHeight="12.75"/>
  <cols>
    <col min="1" max="1" width="2.625" style="168" customWidth="1"/>
    <col min="2" max="2" width="21.375" style="168" customWidth="1"/>
    <col min="3" max="3" width="10.625" style="168" customWidth="1"/>
    <col min="4" max="4" width="9.375" style="168" customWidth="1"/>
    <col min="5" max="5" width="9.125" style="168" customWidth="1"/>
    <col min="6" max="6" width="9.5" style="168" customWidth="1"/>
    <col min="7" max="7" width="1" style="168" customWidth="1"/>
    <col min="8" max="9" width="8.625" style="168" customWidth="1"/>
    <col min="10" max="12" width="11.75" style="168" customWidth="1"/>
    <col min="13" max="16384" width="7" style="168"/>
  </cols>
  <sheetData>
    <row r="1" spans="1:12" ht="20.100000000000001" customHeight="1">
      <c r="A1" s="167" t="s">
        <v>419</v>
      </c>
      <c r="B1" s="167"/>
      <c r="C1" s="167"/>
      <c r="D1" s="167"/>
      <c r="E1" s="167"/>
      <c r="F1" s="167"/>
      <c r="G1" s="167"/>
      <c r="H1" s="167"/>
      <c r="I1" s="167"/>
    </row>
    <row r="2" spans="1:12" ht="20.100000000000001" customHeight="1">
      <c r="A2" s="167" t="s">
        <v>518</v>
      </c>
      <c r="B2" s="167"/>
      <c r="C2" s="167"/>
      <c r="D2" s="167"/>
      <c r="E2" s="167"/>
      <c r="F2" s="167"/>
      <c r="G2" s="167"/>
      <c r="H2" s="167"/>
      <c r="I2" s="167"/>
    </row>
    <row r="3" spans="1:12" ht="20.100000000000001" customHeight="1">
      <c r="A3" s="169"/>
      <c r="B3" s="170"/>
      <c r="C3" s="170"/>
      <c r="D3" s="170"/>
      <c r="E3" s="170"/>
      <c r="F3" s="171"/>
      <c r="G3" s="171"/>
      <c r="H3" s="171"/>
      <c r="I3" s="171"/>
    </row>
    <row r="4" spans="1:12" ht="20.100000000000001" customHeight="1">
      <c r="A4" s="449"/>
      <c r="B4" s="449"/>
      <c r="I4" s="475" t="s">
        <v>26</v>
      </c>
    </row>
    <row r="5" spans="1:12" s="172" customFormat="1" ht="20.100000000000001" customHeight="1">
      <c r="C5" s="582" t="s">
        <v>32</v>
      </c>
      <c r="D5" s="582" t="s">
        <v>92</v>
      </c>
      <c r="E5" s="877" t="s">
        <v>417</v>
      </c>
      <c r="F5" s="877"/>
      <c r="G5" s="582"/>
      <c r="H5" s="878" t="s">
        <v>418</v>
      </c>
      <c r="I5" s="878"/>
      <c r="J5" s="174"/>
      <c r="K5" s="175"/>
    </row>
    <row r="6" spans="1:12" s="172" customFormat="1" ht="20.100000000000001" customHeight="1">
      <c r="C6" s="585" t="s">
        <v>63</v>
      </c>
      <c r="D6" s="585" t="s">
        <v>97</v>
      </c>
      <c r="E6" s="880" t="s">
        <v>512</v>
      </c>
      <c r="F6" s="880"/>
      <c r="G6" s="585"/>
      <c r="H6" s="879" t="s">
        <v>511</v>
      </c>
      <c r="I6" s="879"/>
      <c r="J6" s="174"/>
      <c r="K6" s="175"/>
    </row>
    <row r="7" spans="1:12" s="172" customFormat="1" ht="20.100000000000001" customHeight="1">
      <c r="C7" s="585" t="s">
        <v>98</v>
      </c>
      <c r="D7" s="585" t="s">
        <v>98</v>
      </c>
      <c r="E7" s="585" t="s">
        <v>456</v>
      </c>
      <c r="F7" s="585" t="s">
        <v>458</v>
      </c>
      <c r="G7" s="585"/>
      <c r="H7" s="471" t="s">
        <v>151</v>
      </c>
      <c r="I7" s="471" t="s">
        <v>60</v>
      </c>
      <c r="J7" s="174"/>
      <c r="K7" s="175"/>
    </row>
    <row r="8" spans="1:12" s="172" customFormat="1" ht="20.100000000000001" customHeight="1">
      <c r="C8" s="584">
        <v>2019</v>
      </c>
      <c r="D8" s="584">
        <v>2019</v>
      </c>
      <c r="E8" s="584" t="s">
        <v>457</v>
      </c>
      <c r="F8" s="584" t="s">
        <v>459</v>
      </c>
      <c r="G8" s="584"/>
      <c r="H8" s="473" t="s">
        <v>512</v>
      </c>
      <c r="I8" s="473" t="s">
        <v>512</v>
      </c>
      <c r="J8" s="174"/>
      <c r="K8" s="175"/>
    </row>
    <row r="9" spans="1:12" s="172" customFormat="1" ht="20.100000000000001" customHeight="1">
      <c r="A9" s="173"/>
      <c r="C9" s="448"/>
      <c r="D9" s="448"/>
      <c r="I9" s="448"/>
      <c r="J9" s="174"/>
      <c r="K9" s="174"/>
      <c r="L9" s="175"/>
    </row>
    <row r="10" spans="1:12" s="172" customFormat="1" ht="20.100000000000001" customHeight="1">
      <c r="A10" s="876" t="s">
        <v>29</v>
      </c>
      <c r="B10" s="876"/>
      <c r="C10" s="493">
        <v>413307.61797425163</v>
      </c>
      <c r="D10" s="493">
        <v>420342.82527349715</v>
      </c>
      <c r="E10" s="493">
        <v>3634779.5999356895</v>
      </c>
      <c r="F10" s="494">
        <f>SUM(F11:F14)</f>
        <v>100</v>
      </c>
      <c r="G10" s="495"/>
      <c r="H10" s="496">
        <v>112.69072804520597</v>
      </c>
      <c r="I10" s="496">
        <v>111.63261301984539</v>
      </c>
      <c r="J10" s="174"/>
      <c r="K10" s="174"/>
      <c r="L10" s="175"/>
    </row>
    <row r="11" spans="1:12" s="178" customFormat="1" ht="20.100000000000001" customHeight="1">
      <c r="A11" s="173"/>
      <c r="B11" s="172" t="s">
        <v>190</v>
      </c>
      <c r="C11" s="497">
        <v>312232.51400000002</v>
      </c>
      <c r="D11" s="497">
        <v>318831.25699999998</v>
      </c>
      <c r="E11" s="497">
        <v>2762304.071</v>
      </c>
      <c r="F11" s="498">
        <v>75.996466774735765</v>
      </c>
      <c r="G11" s="495"/>
      <c r="H11" s="174">
        <v>113.87861167907619</v>
      </c>
      <c r="I11" s="174">
        <v>112.61246340913135</v>
      </c>
      <c r="J11" s="174"/>
      <c r="K11" s="174"/>
      <c r="L11" s="175"/>
    </row>
    <row r="12" spans="1:12" s="178" customFormat="1" ht="20.100000000000001" customHeight="1">
      <c r="A12" s="176"/>
      <c r="B12" s="177" t="s">
        <v>191</v>
      </c>
      <c r="C12" s="497">
        <v>48941.779923960603</v>
      </c>
      <c r="D12" s="497">
        <v>48858.21831091783</v>
      </c>
      <c r="E12" s="497">
        <v>434697</v>
      </c>
      <c r="F12" s="498">
        <v>11.9593626812407</v>
      </c>
      <c r="G12" s="495"/>
      <c r="H12" s="174">
        <v>108.56435960533875</v>
      </c>
      <c r="I12" s="174">
        <v>109.62915444294138</v>
      </c>
      <c r="J12" s="174"/>
      <c r="K12" s="174"/>
      <c r="L12" s="175"/>
    </row>
    <row r="13" spans="1:12" s="172" customFormat="1" ht="20.100000000000001" customHeight="1">
      <c r="A13" s="173"/>
      <c r="B13" s="172" t="s">
        <v>192</v>
      </c>
      <c r="C13" s="497">
        <v>3894.0557810713699</v>
      </c>
      <c r="D13" s="497">
        <v>3820.5272078978714</v>
      </c>
      <c r="E13" s="497">
        <v>33525.445919304555</v>
      </c>
      <c r="F13" s="498">
        <v>0.92235154835516642</v>
      </c>
      <c r="G13" s="499"/>
      <c r="H13" s="174">
        <v>109.68870804117343</v>
      </c>
      <c r="I13" s="174">
        <v>111.9736710152465</v>
      </c>
      <c r="J13" s="174"/>
      <c r="K13" s="174"/>
      <c r="L13" s="175"/>
    </row>
    <row r="14" spans="1:12" s="173" customFormat="1" ht="20.100000000000001" customHeight="1">
      <c r="B14" s="172" t="s">
        <v>193</v>
      </c>
      <c r="C14" s="497">
        <v>48239.268269219581</v>
      </c>
      <c r="D14" s="497">
        <v>48832.822754681438</v>
      </c>
      <c r="E14" s="497">
        <v>404253.60799632582</v>
      </c>
      <c r="F14" s="498">
        <v>11.121818995668358</v>
      </c>
      <c r="G14" s="500"/>
      <c r="H14" s="174">
        <v>109.62817859388134</v>
      </c>
      <c r="I14" s="174">
        <v>107.33318288511195</v>
      </c>
      <c r="J14" s="174"/>
      <c r="K14" s="174"/>
      <c r="L14" s="175"/>
    </row>
    <row r="15" spans="1:12" s="172" customFormat="1" ht="20.100000000000001" customHeight="1">
      <c r="A15" s="173"/>
      <c r="J15" s="179"/>
      <c r="K15" s="180"/>
    </row>
    <row r="16" spans="1:12" s="172" customFormat="1" ht="20.100000000000001" customHeight="1">
      <c r="A16" s="173"/>
      <c r="J16" s="179"/>
      <c r="K16" s="180"/>
    </row>
    <row r="17" spans="1:11" ht="20.100000000000001" customHeight="1"/>
    <row r="18" spans="1:11" ht="20.100000000000001" customHeight="1">
      <c r="A18" s="167" t="s">
        <v>637</v>
      </c>
      <c r="E18" s="181"/>
      <c r="F18" s="181"/>
      <c r="G18" s="181"/>
      <c r="H18" s="181"/>
    </row>
    <row r="19" spans="1:11" ht="20.100000000000001" customHeight="1">
      <c r="A19" s="167" t="s">
        <v>580</v>
      </c>
      <c r="E19" s="181"/>
      <c r="F19" s="181"/>
      <c r="G19" s="181"/>
      <c r="H19" s="181"/>
    </row>
    <row r="20" spans="1:11" ht="20.100000000000001" customHeight="1"/>
    <row r="21" spans="1:11" ht="20.100000000000001" customHeight="1">
      <c r="I21" s="475" t="s">
        <v>26</v>
      </c>
    </row>
    <row r="22" spans="1:11" ht="20.100000000000001" customHeight="1">
      <c r="A22" s="117"/>
      <c r="B22" s="117"/>
      <c r="C22" s="440" t="s">
        <v>32</v>
      </c>
      <c r="D22" s="440" t="s">
        <v>32</v>
      </c>
      <c r="E22" s="440" t="s">
        <v>92</v>
      </c>
      <c r="F22" s="870" t="s">
        <v>409</v>
      </c>
      <c r="G22" s="870"/>
      <c r="H22" s="870"/>
      <c r="I22" s="871"/>
    </row>
    <row r="23" spans="1:11" ht="20.100000000000001" customHeight="1">
      <c r="A23" s="119"/>
      <c r="B23" s="119"/>
      <c r="C23" s="441" t="s">
        <v>410</v>
      </c>
      <c r="D23" s="441" t="s">
        <v>158</v>
      </c>
      <c r="E23" s="441" t="s">
        <v>159</v>
      </c>
      <c r="F23" s="441" t="s">
        <v>407</v>
      </c>
      <c r="G23" s="441"/>
      <c r="H23" s="441" t="s">
        <v>274</v>
      </c>
      <c r="I23" s="441" t="s">
        <v>93</v>
      </c>
    </row>
    <row r="24" spans="1:11" ht="20.100000000000001" customHeight="1">
      <c r="A24" s="119"/>
      <c r="B24" s="119"/>
      <c r="C24" s="471" t="s">
        <v>98</v>
      </c>
      <c r="D24" s="471" t="s">
        <v>98</v>
      </c>
      <c r="E24" s="471" t="s">
        <v>98</v>
      </c>
      <c r="F24" s="471" t="s">
        <v>98</v>
      </c>
      <c r="H24" s="471" t="s">
        <v>98</v>
      </c>
      <c r="I24" s="471" t="s">
        <v>98</v>
      </c>
    </row>
    <row r="25" spans="1:11" ht="20.100000000000001" customHeight="1">
      <c r="C25" s="584">
        <v>2019</v>
      </c>
      <c r="D25" s="584">
        <v>2019</v>
      </c>
      <c r="E25" s="584">
        <v>2019</v>
      </c>
      <c r="F25" s="584">
        <v>2019</v>
      </c>
      <c r="G25" s="449"/>
      <c r="H25" s="584">
        <v>2019</v>
      </c>
      <c r="I25" s="584">
        <v>2019</v>
      </c>
    </row>
    <row r="26" spans="1:11" ht="20.100000000000001" customHeight="1">
      <c r="C26" s="471"/>
      <c r="D26" s="471"/>
      <c r="E26" s="471"/>
      <c r="F26" s="471"/>
      <c r="H26" s="471"/>
      <c r="I26" s="471"/>
    </row>
    <row r="27" spans="1:11" ht="20.100000000000001" customHeight="1">
      <c r="A27" s="876" t="s">
        <v>29</v>
      </c>
      <c r="B27" s="876"/>
      <c r="C27" s="493">
        <v>1184223.8962467201</v>
      </c>
      <c r="D27" s="493">
        <v>1204178.3970066081</v>
      </c>
      <c r="E27" s="579">
        <v>1246377.3056823609</v>
      </c>
      <c r="F27" s="496">
        <v>111.95407634787718</v>
      </c>
      <c r="H27" s="496">
        <v>110.76521111204505</v>
      </c>
      <c r="I27" s="496">
        <v>112.17527902773305</v>
      </c>
      <c r="K27" s="578"/>
    </row>
    <row r="28" spans="1:11" ht="20.100000000000001" customHeight="1">
      <c r="A28" s="173"/>
      <c r="B28" s="172" t="s">
        <v>190</v>
      </c>
      <c r="C28" s="497">
        <v>909296.71799999999</v>
      </c>
      <c r="D28" s="497">
        <v>911348.897</v>
      </c>
      <c r="E28" s="580">
        <v>941658.45499999996</v>
      </c>
      <c r="F28" s="174">
        <v>113.25657401515237</v>
      </c>
      <c r="H28" s="174">
        <v>111.40122560053092</v>
      </c>
      <c r="I28" s="174">
        <v>113.18188750614905</v>
      </c>
      <c r="K28" s="578"/>
    </row>
    <row r="29" spans="1:11" ht="20.100000000000001" customHeight="1">
      <c r="A29" s="176"/>
      <c r="B29" s="177" t="s">
        <v>191</v>
      </c>
      <c r="C29" s="497">
        <v>139640</v>
      </c>
      <c r="D29" s="497">
        <v>146873.34124687337</v>
      </c>
      <c r="E29" s="580">
        <v>148182.45484318543</v>
      </c>
      <c r="F29" s="174">
        <v>108.93395516345763</v>
      </c>
      <c r="H29" s="174">
        <v>110.61634479786235</v>
      </c>
      <c r="I29" s="174">
        <v>109.31960060912868</v>
      </c>
      <c r="K29" s="578"/>
    </row>
    <row r="30" spans="1:11" ht="20.100000000000001" customHeight="1">
      <c r="A30" s="173"/>
      <c r="B30" s="172" t="s">
        <v>192</v>
      </c>
      <c r="C30" s="497">
        <v>10775.725607846971</v>
      </c>
      <c r="D30" s="497">
        <v>11134.138490033878</v>
      </c>
      <c r="E30" s="580">
        <v>11615.581821423708</v>
      </c>
      <c r="F30" s="174">
        <v>113.35682373945836</v>
      </c>
      <c r="H30" s="174">
        <v>113.32510807709473</v>
      </c>
      <c r="I30" s="174">
        <v>109.4828754373832</v>
      </c>
      <c r="K30" s="578"/>
    </row>
    <row r="31" spans="1:11" ht="17.25" customHeight="1">
      <c r="A31" s="173"/>
      <c r="B31" s="172" t="s">
        <v>193</v>
      </c>
      <c r="C31" s="497">
        <v>124510.7737088732</v>
      </c>
      <c r="D31" s="497">
        <v>134822.02026970085</v>
      </c>
      <c r="E31" s="580">
        <v>144920.81401775172</v>
      </c>
      <c r="F31" s="174">
        <v>106.22184266133812</v>
      </c>
      <c r="H31" s="174">
        <v>106.6083674261242</v>
      </c>
      <c r="I31" s="174">
        <v>109.00245091565293</v>
      </c>
      <c r="K31" s="578"/>
    </row>
  </sheetData>
  <mergeCells count="7">
    <mergeCell ref="A27:B27"/>
    <mergeCell ref="E5:F5"/>
    <mergeCell ref="A10:B10"/>
    <mergeCell ref="H5:I5"/>
    <mergeCell ref="F22:I22"/>
    <mergeCell ref="H6:I6"/>
    <mergeCell ref="E6:F6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M71"/>
  <sheetViews>
    <sheetView tabSelected="1" topLeftCell="C1" workbookViewId="0">
      <selection activeCell="L15" sqref="L15"/>
    </sheetView>
  </sheetViews>
  <sheetFormatPr defaultColWidth="8" defaultRowHeight="14.25"/>
  <cols>
    <col min="1" max="1" width="2.125" style="184" customWidth="1"/>
    <col min="2" max="2" width="26.25" style="207" customWidth="1"/>
    <col min="3" max="4" width="6.125" style="184" customWidth="1"/>
    <col min="5" max="5" width="0.5" style="184" customWidth="1"/>
    <col min="6" max="7" width="6.125" style="184" customWidth="1"/>
    <col min="8" max="8" width="0.5" style="184" customWidth="1"/>
    <col min="9" max="10" width="7.125" style="184" customWidth="1"/>
    <col min="11" max="11" width="0.375" style="184" customWidth="1"/>
    <col min="12" max="13" width="7.125" style="184" customWidth="1"/>
    <col min="14" max="16384" width="8" style="184"/>
  </cols>
  <sheetData>
    <row r="1" spans="1:13" ht="18" customHeight="1">
      <c r="A1" s="182" t="s">
        <v>609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18" customHeight="1"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s="190" customFormat="1" ht="18" customHeight="1">
      <c r="A3" s="771"/>
      <c r="B3" s="187"/>
      <c r="C3" s="186"/>
      <c r="D3" s="186"/>
      <c r="E3" s="186"/>
      <c r="F3" s="186"/>
      <c r="G3" s="188"/>
      <c r="H3" s="188"/>
      <c r="I3" s="188"/>
      <c r="J3" s="189"/>
      <c r="K3" s="189"/>
      <c r="L3" s="189"/>
      <c r="M3" s="450" t="s">
        <v>583</v>
      </c>
    </row>
    <row r="4" spans="1:13" ht="18" customHeight="1">
      <c r="B4" s="452"/>
      <c r="C4" s="882" t="s">
        <v>92</v>
      </c>
      <c r="D4" s="882"/>
      <c r="E4" s="758"/>
      <c r="F4" s="882" t="s">
        <v>92</v>
      </c>
      <c r="G4" s="882"/>
      <c r="H4" s="882"/>
      <c r="I4" s="882" t="s">
        <v>584</v>
      </c>
      <c r="J4" s="882"/>
      <c r="K4" s="191"/>
      <c r="L4" s="882" t="s">
        <v>585</v>
      </c>
      <c r="M4" s="882"/>
    </row>
    <row r="5" spans="1:13" ht="18" customHeight="1">
      <c r="B5" s="208"/>
      <c r="C5" s="883" t="s">
        <v>97</v>
      </c>
      <c r="D5" s="883"/>
      <c r="E5" s="759"/>
      <c r="F5" s="883" t="s">
        <v>60</v>
      </c>
      <c r="G5" s="883"/>
      <c r="H5" s="883"/>
      <c r="I5" s="883" t="s">
        <v>36</v>
      </c>
      <c r="J5" s="883"/>
      <c r="K5" s="186"/>
      <c r="L5" s="883" t="s">
        <v>36</v>
      </c>
      <c r="M5" s="883"/>
    </row>
    <row r="6" spans="1:13" ht="18" customHeight="1">
      <c r="B6" s="208"/>
      <c r="C6" s="881" t="s">
        <v>512</v>
      </c>
      <c r="D6" s="881"/>
      <c r="E6" s="759"/>
      <c r="F6" s="881" t="s">
        <v>512</v>
      </c>
      <c r="G6" s="881"/>
      <c r="H6" s="760"/>
      <c r="I6" s="881" t="s">
        <v>511</v>
      </c>
      <c r="J6" s="881"/>
      <c r="K6" s="186"/>
      <c r="L6" s="881" t="s">
        <v>511</v>
      </c>
      <c r="M6" s="881"/>
    </row>
    <row r="7" spans="1:13" ht="18" customHeight="1">
      <c r="B7" s="208"/>
      <c r="C7" s="484" t="s">
        <v>195</v>
      </c>
      <c r="D7" s="484" t="s">
        <v>196</v>
      </c>
      <c r="E7" s="484"/>
      <c r="F7" s="485" t="s">
        <v>195</v>
      </c>
      <c r="G7" s="484" t="s">
        <v>196</v>
      </c>
      <c r="H7" s="484"/>
      <c r="I7" s="485" t="s">
        <v>195</v>
      </c>
      <c r="J7" s="484" t="s">
        <v>196</v>
      </c>
      <c r="K7" s="484"/>
      <c r="L7" s="486" t="s">
        <v>195</v>
      </c>
      <c r="M7" s="486" t="s">
        <v>196</v>
      </c>
    </row>
    <row r="8" spans="1:13" ht="18" customHeight="1">
      <c r="B8" s="193"/>
      <c r="C8" s="192"/>
      <c r="D8" s="192"/>
      <c r="E8" s="192"/>
      <c r="F8" s="192"/>
      <c r="G8" s="192"/>
      <c r="H8" s="192"/>
      <c r="I8" s="201"/>
      <c r="J8" s="201"/>
      <c r="K8" s="201"/>
      <c r="L8" s="201"/>
      <c r="M8" s="201"/>
    </row>
    <row r="9" spans="1:13" s="197" customFormat="1" ht="18" customHeight="1">
      <c r="A9" s="761" t="s">
        <v>197</v>
      </c>
      <c r="B9" s="762"/>
      <c r="C9" s="194"/>
      <c r="D9" s="195">
        <v>23000</v>
      </c>
      <c r="E9" s="194"/>
      <c r="F9" s="194"/>
      <c r="G9" s="195">
        <v>194295.871029</v>
      </c>
      <c r="H9" s="194"/>
      <c r="I9" s="196"/>
      <c r="J9" s="196">
        <v>108.98938400813343</v>
      </c>
      <c r="K9" s="196"/>
      <c r="L9" s="196"/>
      <c r="M9" s="196">
        <v>108.21229684329955</v>
      </c>
    </row>
    <row r="10" spans="1:13" ht="17.100000000000001" customHeight="1">
      <c r="A10" s="763"/>
      <c r="B10" s="198" t="s">
        <v>198</v>
      </c>
      <c r="C10" s="192"/>
      <c r="D10" s="195">
        <v>6880</v>
      </c>
      <c r="E10" s="194"/>
      <c r="F10" s="194"/>
      <c r="G10" s="195">
        <v>59571.325060000003</v>
      </c>
      <c r="H10" s="194"/>
      <c r="I10" s="196"/>
      <c r="J10" s="196">
        <v>124.44293986177432</v>
      </c>
      <c r="K10" s="201"/>
      <c r="L10" s="196"/>
      <c r="M10" s="196">
        <v>116.36105848868736</v>
      </c>
    </row>
    <row r="11" spans="1:13" ht="17.100000000000001" customHeight="1">
      <c r="A11" s="763"/>
      <c r="B11" s="198" t="s">
        <v>199</v>
      </c>
      <c r="C11" s="192"/>
      <c r="D11" s="195">
        <v>16120</v>
      </c>
      <c r="E11" s="195"/>
      <c r="F11" s="195"/>
      <c r="G11" s="195">
        <v>134724.545969</v>
      </c>
      <c r="H11" s="195"/>
      <c r="I11" s="196"/>
      <c r="J11" s="196">
        <v>103.50362020294381</v>
      </c>
      <c r="K11" s="201"/>
      <c r="L11" s="196"/>
      <c r="M11" s="196">
        <v>104.96211938064333</v>
      </c>
    </row>
    <row r="12" spans="1:13" ht="17.100000000000001" customHeight="1">
      <c r="A12" s="763"/>
      <c r="B12" s="764" t="s">
        <v>290</v>
      </c>
      <c r="C12" s="192"/>
      <c r="D12" s="200">
        <v>120</v>
      </c>
      <c r="E12" s="192"/>
      <c r="F12" s="192"/>
      <c r="G12" s="200">
        <v>1512.9190719999999</v>
      </c>
      <c r="H12" s="192"/>
      <c r="I12" s="201"/>
      <c r="J12" s="201">
        <v>77.040774979349379</v>
      </c>
      <c r="K12" s="201"/>
      <c r="L12" s="196"/>
      <c r="M12" s="201">
        <v>91.42845683602296</v>
      </c>
    </row>
    <row r="13" spans="1:13" ht="17.100000000000001" customHeight="1">
      <c r="A13" s="763"/>
      <c r="B13" s="765" t="s">
        <v>586</v>
      </c>
      <c r="C13" s="192"/>
      <c r="D13" s="200">
        <v>16000</v>
      </c>
      <c r="E13" s="200"/>
      <c r="F13" s="200"/>
      <c r="G13" s="200">
        <v>133211.62689700001</v>
      </c>
      <c r="H13" s="192"/>
      <c r="I13" s="201"/>
      <c r="J13" s="201">
        <v>103.77095344437728</v>
      </c>
      <c r="K13" s="201"/>
      <c r="L13" s="196"/>
      <c r="M13" s="201">
        <v>105.13887402773783</v>
      </c>
    </row>
    <row r="14" spans="1:13" ht="17.100000000000001" customHeight="1">
      <c r="A14" s="766" t="s">
        <v>202</v>
      </c>
      <c r="B14" s="767"/>
      <c r="C14" s="192"/>
      <c r="D14" s="192"/>
      <c r="E14" s="192"/>
      <c r="F14" s="192"/>
      <c r="G14" s="192"/>
      <c r="H14" s="192"/>
      <c r="I14" s="201"/>
      <c r="J14" s="201"/>
      <c r="K14" s="201"/>
      <c r="L14" s="201"/>
      <c r="M14" s="201"/>
    </row>
    <row r="15" spans="1:13" ht="17.100000000000001" customHeight="1">
      <c r="A15" s="763"/>
      <c r="B15" s="768" t="s">
        <v>203</v>
      </c>
      <c r="C15" s="200"/>
      <c r="D15" s="200">
        <v>750</v>
      </c>
      <c r="E15" s="200"/>
      <c r="F15" s="200"/>
      <c r="G15" s="200">
        <v>6247.0343800000001</v>
      </c>
      <c r="H15" s="200"/>
      <c r="I15" s="201"/>
      <c r="J15" s="201">
        <v>97.128874988034539</v>
      </c>
      <c r="K15" s="201"/>
      <c r="L15" s="201"/>
      <c r="M15" s="201">
        <v>98.274289069504164</v>
      </c>
    </row>
    <row r="16" spans="1:13" ht="17.100000000000001" customHeight="1">
      <c r="A16" s="763"/>
      <c r="B16" s="768" t="s">
        <v>204</v>
      </c>
      <c r="C16" s="200"/>
      <c r="D16" s="200">
        <v>285</v>
      </c>
      <c r="E16" s="200"/>
      <c r="F16" s="200"/>
      <c r="G16" s="200">
        <v>2833.320381</v>
      </c>
      <c r="H16" s="200"/>
      <c r="I16" s="201"/>
      <c r="J16" s="201">
        <v>99.830617566316661</v>
      </c>
      <c r="K16" s="201"/>
      <c r="L16" s="201"/>
      <c r="M16" s="201">
        <v>95.354168267901855</v>
      </c>
    </row>
    <row r="17" spans="1:13" ht="17.100000000000001" customHeight="1">
      <c r="A17" s="763"/>
      <c r="B17" s="768" t="s">
        <v>205</v>
      </c>
      <c r="C17" s="200">
        <v>40</v>
      </c>
      <c r="D17" s="200">
        <v>276.30144483500339</v>
      </c>
      <c r="E17" s="200"/>
      <c r="F17" s="200">
        <v>325.95400000000001</v>
      </c>
      <c r="G17" s="200">
        <v>2380.5060058350036</v>
      </c>
      <c r="H17" s="200"/>
      <c r="I17" s="201">
        <v>135.49217532687487</v>
      </c>
      <c r="J17" s="201">
        <v>108.66200816825835</v>
      </c>
      <c r="K17" s="201"/>
      <c r="L17" s="201">
        <v>120.18288074037204</v>
      </c>
      <c r="M17" s="201">
        <v>94.012218313432427</v>
      </c>
    </row>
    <row r="18" spans="1:13" ht="17.100000000000001" customHeight="1">
      <c r="A18" s="763"/>
      <c r="B18" s="768" t="s">
        <v>206</v>
      </c>
      <c r="C18" s="200">
        <v>100</v>
      </c>
      <c r="D18" s="200">
        <v>175.30877129581827</v>
      </c>
      <c r="E18" s="200"/>
      <c r="F18" s="200">
        <v>1273.0609999999999</v>
      </c>
      <c r="G18" s="200">
        <v>2180.5755382958182</v>
      </c>
      <c r="H18" s="200"/>
      <c r="I18" s="201">
        <v>82.889872515376069</v>
      </c>
      <c r="J18" s="201">
        <v>82.676120362456373</v>
      </c>
      <c r="K18" s="201"/>
      <c r="L18" s="201">
        <v>88.010416947519118</v>
      </c>
      <c r="M18" s="201">
        <v>79.307999813590229</v>
      </c>
    </row>
    <row r="19" spans="1:13" ht="17.100000000000001" customHeight="1">
      <c r="A19" s="763"/>
      <c r="B19" s="768" t="s">
        <v>207</v>
      </c>
      <c r="C19" s="200">
        <v>13</v>
      </c>
      <c r="D19" s="200">
        <v>22.27263006605963</v>
      </c>
      <c r="E19" s="200"/>
      <c r="F19" s="200">
        <v>94.32</v>
      </c>
      <c r="G19" s="200">
        <v>166.83603006605964</v>
      </c>
      <c r="H19" s="200"/>
      <c r="I19" s="201">
        <v>123.37477460377715</v>
      </c>
      <c r="J19" s="201">
        <v>120.00497240405332</v>
      </c>
      <c r="K19" s="201"/>
      <c r="L19" s="201">
        <v>103.14847825373737</v>
      </c>
      <c r="M19" s="201">
        <v>110.36409100582543</v>
      </c>
    </row>
    <row r="20" spans="1:13" ht="17.100000000000001" customHeight="1">
      <c r="A20" s="763"/>
      <c r="B20" s="768" t="s">
        <v>208</v>
      </c>
      <c r="C20" s="200">
        <v>15</v>
      </c>
      <c r="D20" s="200">
        <v>37.142864978222292</v>
      </c>
      <c r="E20" s="200"/>
      <c r="F20" s="200">
        <v>233.34</v>
      </c>
      <c r="G20" s="200">
        <v>593.42398797822227</v>
      </c>
      <c r="H20" s="200"/>
      <c r="I20" s="201">
        <v>85.665334094802958</v>
      </c>
      <c r="J20" s="201">
        <v>73.181105083866669</v>
      </c>
      <c r="K20" s="201"/>
      <c r="L20" s="201">
        <v>121.06967187597286</v>
      </c>
      <c r="M20" s="201">
        <v>93.57911859508657</v>
      </c>
    </row>
    <row r="21" spans="1:13" ht="17.100000000000001" customHeight="1">
      <c r="A21" s="763"/>
      <c r="B21" s="769" t="s">
        <v>209</v>
      </c>
      <c r="C21" s="200">
        <v>520</v>
      </c>
      <c r="D21" s="200">
        <v>222.48439644371084</v>
      </c>
      <c r="E21" s="200"/>
      <c r="F21" s="200">
        <v>5101.826</v>
      </c>
      <c r="G21" s="200">
        <v>2216.0094574437107</v>
      </c>
      <c r="H21" s="200"/>
      <c r="I21" s="201">
        <v>148.62026094288123</v>
      </c>
      <c r="J21" s="201">
        <v>131.29543052345568</v>
      </c>
      <c r="K21" s="201"/>
      <c r="L21" s="201">
        <v>104.54741434073864</v>
      </c>
      <c r="M21" s="201">
        <v>90.260955370642378</v>
      </c>
    </row>
    <row r="22" spans="1:13" ht="17.100000000000001" customHeight="1">
      <c r="A22" s="763"/>
      <c r="B22" s="768" t="s">
        <v>210</v>
      </c>
      <c r="C22" s="200">
        <v>200</v>
      </c>
      <c r="D22" s="200">
        <v>80</v>
      </c>
      <c r="E22" s="200"/>
      <c r="F22" s="200">
        <v>1741.231</v>
      </c>
      <c r="G22" s="200">
        <v>678.27140800000006</v>
      </c>
      <c r="H22" s="200"/>
      <c r="I22" s="201">
        <v>135.06668917778154</v>
      </c>
      <c r="J22" s="201">
        <v>124.61507377266886</v>
      </c>
      <c r="K22" s="201"/>
      <c r="L22" s="201">
        <v>95.283569184971157</v>
      </c>
      <c r="M22" s="201">
        <v>97.083733758591862</v>
      </c>
    </row>
    <row r="23" spans="1:13" ht="17.100000000000001" customHeight="1">
      <c r="A23" s="763"/>
      <c r="B23" s="768" t="s">
        <v>211</v>
      </c>
      <c r="C23" s="200">
        <v>50</v>
      </c>
      <c r="D23" s="200">
        <v>10</v>
      </c>
      <c r="E23" s="200"/>
      <c r="F23" s="200">
        <v>731.76300000000003</v>
      </c>
      <c r="G23" s="200">
        <v>114.22606399999999</v>
      </c>
      <c r="H23" s="200"/>
      <c r="I23" s="201">
        <v>45.568466621098203</v>
      </c>
      <c r="J23" s="201">
        <v>61.435790046136439</v>
      </c>
      <c r="K23" s="201"/>
      <c r="L23" s="201">
        <v>40.835900354918635</v>
      </c>
      <c r="M23" s="201">
        <v>46.846334736924895</v>
      </c>
    </row>
    <row r="24" spans="1:13" ht="17.100000000000001" customHeight="1">
      <c r="A24" s="763"/>
      <c r="B24" s="768" t="s">
        <v>212</v>
      </c>
      <c r="C24" s="200">
        <v>260</v>
      </c>
      <c r="D24" s="200">
        <v>120</v>
      </c>
      <c r="E24" s="200"/>
      <c r="F24" s="200">
        <v>2993.2020000000002</v>
      </c>
      <c r="G24" s="200">
        <v>1512.9190719999999</v>
      </c>
      <c r="H24" s="200"/>
      <c r="I24" s="201">
        <v>103.62942118982519</v>
      </c>
      <c r="J24" s="201">
        <v>77.040774979349379</v>
      </c>
      <c r="K24" s="201"/>
      <c r="L24" s="201">
        <v>102.64791808199551</v>
      </c>
      <c r="M24" s="201">
        <v>91.42845683602296</v>
      </c>
    </row>
    <row r="25" spans="1:13" ht="17.100000000000001" customHeight="1">
      <c r="A25" s="763"/>
      <c r="B25" s="768" t="s">
        <v>213</v>
      </c>
      <c r="C25" s="200">
        <v>250</v>
      </c>
      <c r="D25" s="200">
        <v>144.48292175343923</v>
      </c>
      <c r="E25" s="200"/>
      <c r="F25" s="200">
        <v>2428.3009999999999</v>
      </c>
      <c r="G25" s="200">
        <v>1483.4948657534392</v>
      </c>
      <c r="H25" s="200"/>
      <c r="I25" s="201">
        <v>104.2935571612128</v>
      </c>
      <c r="J25" s="201">
        <v>89.198733787249012</v>
      </c>
      <c r="K25" s="201"/>
      <c r="L25" s="201">
        <v>102.4262479015345</v>
      </c>
      <c r="M25" s="201">
        <v>96.870913362777884</v>
      </c>
    </row>
    <row r="26" spans="1:13" ht="17.100000000000001" customHeight="1">
      <c r="A26" s="763"/>
      <c r="B26" s="768" t="s">
        <v>214</v>
      </c>
      <c r="C26" s="200"/>
      <c r="D26" s="200">
        <v>160</v>
      </c>
      <c r="E26" s="200"/>
      <c r="F26" s="200"/>
      <c r="G26" s="200">
        <v>1453.9850409999999</v>
      </c>
      <c r="H26" s="200"/>
      <c r="I26" s="201"/>
      <c r="J26" s="201">
        <v>88.672296459684858</v>
      </c>
      <c r="K26" s="201"/>
      <c r="L26" s="201"/>
      <c r="M26" s="201">
        <v>111.89068743296693</v>
      </c>
    </row>
    <row r="27" spans="1:13" ht="17.100000000000001" customHeight="1">
      <c r="A27" s="763"/>
      <c r="B27" s="768" t="s">
        <v>215</v>
      </c>
      <c r="C27" s="200"/>
      <c r="D27" s="200">
        <v>100</v>
      </c>
      <c r="E27" s="200"/>
      <c r="F27" s="200"/>
      <c r="G27" s="200">
        <v>971.69212199999993</v>
      </c>
      <c r="H27" s="200"/>
      <c r="I27" s="201"/>
      <c r="J27" s="201">
        <v>111.19084483048522</v>
      </c>
      <c r="K27" s="201"/>
      <c r="L27" s="201"/>
      <c r="M27" s="201">
        <v>123.20842716666685</v>
      </c>
    </row>
    <row r="28" spans="1:13" ht="17.100000000000001" customHeight="1">
      <c r="A28" s="763"/>
      <c r="B28" s="768" t="s">
        <v>216</v>
      </c>
      <c r="C28" s="200"/>
      <c r="D28" s="200">
        <v>280</v>
      </c>
      <c r="E28" s="200"/>
      <c r="F28" s="200"/>
      <c r="G28" s="200">
        <v>2528.344482</v>
      </c>
      <c r="H28" s="200"/>
      <c r="I28" s="201"/>
      <c r="J28" s="201">
        <v>115.89696498217077</v>
      </c>
      <c r="K28" s="201"/>
      <c r="L28" s="201"/>
      <c r="M28" s="201">
        <v>113.88484004793476</v>
      </c>
    </row>
    <row r="29" spans="1:13" ht="17.100000000000001" customHeight="1">
      <c r="A29" s="763"/>
      <c r="B29" s="768" t="s">
        <v>217</v>
      </c>
      <c r="C29" s="200">
        <v>160</v>
      </c>
      <c r="D29" s="200">
        <v>209.16567847139416</v>
      </c>
      <c r="E29" s="200"/>
      <c r="F29" s="200">
        <v>1122.155</v>
      </c>
      <c r="G29" s="200">
        <v>1527.991057471394</v>
      </c>
      <c r="H29" s="200"/>
      <c r="I29" s="201">
        <v>104.99927812996286</v>
      </c>
      <c r="J29" s="201">
        <v>106.4930850393971</v>
      </c>
      <c r="K29" s="201"/>
      <c r="L29" s="201">
        <v>108.98412081775359</v>
      </c>
      <c r="M29" s="201">
        <v>107.45460211087432</v>
      </c>
    </row>
    <row r="30" spans="1:13" ht="17.100000000000001" customHeight="1">
      <c r="A30" s="763"/>
      <c r="B30" s="768" t="s">
        <v>218</v>
      </c>
      <c r="C30" s="200"/>
      <c r="D30" s="200">
        <v>300</v>
      </c>
      <c r="E30" s="200"/>
      <c r="F30" s="200"/>
      <c r="G30" s="200">
        <v>2777.1951830000003</v>
      </c>
      <c r="H30" s="200"/>
      <c r="I30" s="201"/>
      <c r="J30" s="201">
        <v>123.15920302464551</v>
      </c>
      <c r="K30" s="201"/>
      <c r="L30" s="201"/>
      <c r="M30" s="201">
        <v>112.18260539835714</v>
      </c>
    </row>
    <row r="31" spans="1:13" ht="17.100000000000001" customHeight="1">
      <c r="A31" s="763"/>
      <c r="B31" s="768" t="s">
        <v>219</v>
      </c>
      <c r="C31" s="200"/>
      <c r="D31" s="200">
        <v>35</v>
      </c>
      <c r="E31" s="200"/>
      <c r="F31" s="200"/>
      <c r="G31" s="200">
        <v>341.37401699999998</v>
      </c>
      <c r="H31" s="200"/>
      <c r="I31" s="201"/>
      <c r="J31" s="201">
        <v>132.55423257594495</v>
      </c>
      <c r="K31" s="201"/>
      <c r="L31" s="201"/>
      <c r="M31" s="201">
        <v>138.67691849563039</v>
      </c>
    </row>
    <row r="32" spans="1:13" ht="17.100000000000001" customHeight="1">
      <c r="A32" s="763"/>
      <c r="B32" s="768" t="s">
        <v>220</v>
      </c>
      <c r="C32" s="200"/>
      <c r="D32" s="200">
        <v>850</v>
      </c>
      <c r="E32" s="200"/>
      <c r="F32" s="200"/>
      <c r="G32" s="200">
        <v>7463.6733860000004</v>
      </c>
      <c r="H32" s="200"/>
      <c r="I32" s="201"/>
      <c r="J32" s="201">
        <v>118.96438030386417</v>
      </c>
      <c r="K32" s="201"/>
      <c r="L32" s="201"/>
      <c r="M32" s="201">
        <v>116.96360677005597</v>
      </c>
    </row>
    <row r="33" spans="1:13" ht="17.100000000000001" customHeight="1">
      <c r="A33" s="763"/>
      <c r="B33" s="768" t="s">
        <v>587</v>
      </c>
      <c r="C33" s="200">
        <v>130</v>
      </c>
      <c r="D33" s="200">
        <v>301.74235535376721</v>
      </c>
      <c r="E33" s="200"/>
      <c r="F33" s="200">
        <v>1226.8240000000001</v>
      </c>
      <c r="G33" s="200">
        <v>3056.5900953537675</v>
      </c>
      <c r="H33" s="200"/>
      <c r="I33" s="201">
        <v>113.19407559622803</v>
      </c>
      <c r="J33" s="201">
        <v>97.038350014174142</v>
      </c>
      <c r="K33" s="201"/>
      <c r="L33" s="201">
        <v>112.18686960131828</v>
      </c>
      <c r="M33" s="201">
        <v>101.99684335978093</v>
      </c>
    </row>
    <row r="34" spans="1:13" ht="17.100000000000001" customHeight="1">
      <c r="A34" s="763"/>
      <c r="B34" s="768" t="s">
        <v>221</v>
      </c>
      <c r="C34" s="200"/>
      <c r="D34" s="200">
        <v>3000</v>
      </c>
      <c r="E34" s="200"/>
      <c r="F34" s="200"/>
      <c r="G34" s="200">
        <v>24771.889282</v>
      </c>
      <c r="H34" s="200"/>
      <c r="I34" s="201"/>
      <c r="J34" s="201">
        <v>111.5526982928331</v>
      </c>
      <c r="K34" s="201"/>
      <c r="L34" s="201"/>
      <c r="M34" s="201">
        <v>110.35221458621845</v>
      </c>
    </row>
    <row r="35" spans="1:13" ht="17.100000000000001" customHeight="1">
      <c r="A35" s="763"/>
      <c r="B35" s="768" t="s">
        <v>222</v>
      </c>
      <c r="C35" s="200"/>
      <c r="D35" s="200">
        <v>1400</v>
      </c>
      <c r="E35" s="200"/>
      <c r="F35" s="200"/>
      <c r="G35" s="200">
        <v>13329.919275</v>
      </c>
      <c r="H35" s="200"/>
      <c r="I35" s="201"/>
      <c r="J35" s="201">
        <v>119.88306106140445</v>
      </c>
      <c r="K35" s="201"/>
      <c r="L35" s="201"/>
      <c r="M35" s="201">
        <v>113.52137493440384</v>
      </c>
    </row>
    <row r="36" spans="1:13" ht="17.100000000000001" customHeight="1">
      <c r="A36" s="763"/>
      <c r="B36" s="768" t="s">
        <v>223</v>
      </c>
      <c r="C36" s="200"/>
      <c r="D36" s="200">
        <v>40</v>
      </c>
      <c r="E36" s="200"/>
      <c r="F36" s="200"/>
      <c r="G36" s="200">
        <v>386.52134899999999</v>
      </c>
      <c r="H36" s="200"/>
      <c r="I36" s="201"/>
      <c r="J36" s="201">
        <v>100.48505139157227</v>
      </c>
      <c r="K36" s="201"/>
      <c r="L36" s="201"/>
      <c r="M36" s="201">
        <v>105.61833619948997</v>
      </c>
    </row>
    <row r="37" spans="1:13" ht="17.100000000000001" customHeight="1">
      <c r="A37" s="763"/>
      <c r="B37" s="768" t="s">
        <v>224</v>
      </c>
      <c r="C37" s="200"/>
      <c r="D37" s="200">
        <v>320</v>
      </c>
      <c r="E37" s="200"/>
      <c r="F37" s="200"/>
      <c r="G37" s="200">
        <v>1886.3203679999999</v>
      </c>
      <c r="H37" s="200"/>
      <c r="I37" s="201"/>
      <c r="J37" s="201">
        <v>735.53188103176365</v>
      </c>
      <c r="K37" s="201"/>
      <c r="L37" s="201"/>
      <c r="M37" s="201">
        <v>422.68598760192447</v>
      </c>
    </row>
    <row r="38" spans="1:13" ht="17.100000000000001" customHeight="1">
      <c r="A38" s="763"/>
      <c r="B38" s="768" t="s">
        <v>225</v>
      </c>
      <c r="C38" s="200">
        <v>460</v>
      </c>
      <c r="D38" s="200">
        <v>289.1682367021798</v>
      </c>
      <c r="E38" s="200"/>
      <c r="F38" s="200">
        <v>4838.348</v>
      </c>
      <c r="G38" s="200">
        <v>3138.9957647021797</v>
      </c>
      <c r="H38" s="200"/>
      <c r="I38" s="201">
        <v>83.40192839763138</v>
      </c>
      <c r="J38" s="201">
        <v>73.256572237780617</v>
      </c>
      <c r="K38" s="201"/>
      <c r="L38" s="201">
        <v>105.46589225945185</v>
      </c>
      <c r="M38" s="201">
        <v>92.817283178344852</v>
      </c>
    </row>
    <row r="39" spans="1:13" ht="17.100000000000001" customHeight="1">
      <c r="A39" s="763"/>
      <c r="B39" s="768" t="s">
        <v>588</v>
      </c>
      <c r="C39" s="200"/>
      <c r="D39" s="200">
        <v>3300</v>
      </c>
      <c r="E39" s="200"/>
      <c r="F39" s="200"/>
      <c r="G39" s="200">
        <v>25435.471085000001</v>
      </c>
      <c r="H39" s="200"/>
      <c r="I39" s="201"/>
      <c r="J39" s="201">
        <v>125.13391039523715</v>
      </c>
      <c r="K39" s="201"/>
      <c r="L39" s="201"/>
      <c r="M39" s="201">
        <v>116.85884723854645</v>
      </c>
    </row>
    <row r="40" spans="1:13" ht="17.100000000000001" customHeight="1">
      <c r="A40" s="763"/>
      <c r="B40" s="768" t="s">
        <v>589</v>
      </c>
      <c r="C40" s="200"/>
      <c r="D40" s="200">
        <v>5200</v>
      </c>
      <c r="E40" s="200"/>
      <c r="F40" s="200"/>
      <c r="G40" s="200">
        <v>38594.718836</v>
      </c>
      <c r="H40" s="200"/>
      <c r="I40" s="201"/>
      <c r="J40" s="201">
        <v>102.25152059337445</v>
      </c>
      <c r="K40" s="201"/>
      <c r="L40" s="201"/>
      <c r="M40" s="201">
        <v>105.13905012548317</v>
      </c>
    </row>
    <row r="41" spans="1:13" ht="17.100000000000001" customHeight="1">
      <c r="A41" s="763"/>
      <c r="B41" s="768" t="s">
        <v>590</v>
      </c>
      <c r="C41" s="200"/>
      <c r="D41" s="200">
        <v>300</v>
      </c>
      <c r="E41" s="200"/>
      <c r="F41" s="200"/>
      <c r="G41" s="200">
        <v>2951.0277639999999</v>
      </c>
      <c r="H41" s="200"/>
      <c r="I41" s="201"/>
      <c r="J41" s="201">
        <v>49.117989490665842</v>
      </c>
      <c r="K41" s="201"/>
      <c r="L41" s="201"/>
      <c r="M41" s="201">
        <v>84.368623108293789</v>
      </c>
    </row>
    <row r="42" spans="1:13" ht="17.100000000000001" customHeight="1">
      <c r="A42" s="763"/>
      <c r="B42" s="770" t="s">
        <v>591</v>
      </c>
      <c r="C42" s="200"/>
      <c r="D42" s="200">
        <v>1500</v>
      </c>
      <c r="E42" s="200"/>
      <c r="F42" s="200"/>
      <c r="G42" s="200">
        <v>12909.751153000001</v>
      </c>
      <c r="H42" s="200"/>
      <c r="I42" s="201"/>
      <c r="J42" s="201">
        <v>110.63110218065387</v>
      </c>
      <c r="K42" s="201"/>
      <c r="L42" s="201"/>
      <c r="M42" s="201">
        <v>107.53743106147407</v>
      </c>
    </row>
    <row r="43" spans="1:13" ht="17.100000000000001" customHeight="1">
      <c r="A43" s="763"/>
      <c r="B43" s="768" t="s">
        <v>228</v>
      </c>
      <c r="C43" s="200"/>
      <c r="D43" s="200">
        <v>190</v>
      </c>
      <c r="E43" s="200"/>
      <c r="F43" s="200"/>
      <c r="G43" s="200">
        <v>1381.3556680000002</v>
      </c>
      <c r="H43" s="200"/>
      <c r="I43" s="201"/>
      <c r="J43" s="201">
        <v>117.3444677669662</v>
      </c>
      <c r="K43" s="201"/>
      <c r="L43" s="201"/>
      <c r="M43" s="201">
        <v>108.70033288542625</v>
      </c>
    </row>
    <row r="44" spans="1:13" ht="17.100000000000001" customHeight="1">
      <c r="A44" s="763"/>
      <c r="B44" s="768" t="s">
        <v>229</v>
      </c>
      <c r="C44" s="200"/>
      <c r="D44" s="200">
        <v>650</v>
      </c>
      <c r="E44" s="200"/>
      <c r="F44" s="200"/>
      <c r="G44" s="200">
        <v>6371.6459610000002</v>
      </c>
      <c r="H44" s="200"/>
      <c r="I44" s="201"/>
      <c r="J44" s="201">
        <v>114.31898809601478</v>
      </c>
      <c r="K44" s="201"/>
      <c r="L44" s="201"/>
      <c r="M44" s="201">
        <v>108.07137435829199</v>
      </c>
    </row>
    <row r="45" spans="1:13" ht="18" customHeight="1">
      <c r="B45" s="203"/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</row>
    <row r="46" spans="1:13" ht="18" customHeight="1">
      <c r="B46" s="203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</row>
    <row r="47" spans="1:13" ht="18" customHeight="1">
      <c r="B47" s="206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</row>
    <row r="48" spans="1:13" ht="18" customHeight="1"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</row>
    <row r="49" spans="1:13" ht="18" customHeight="1"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</row>
    <row r="50" spans="1:13" ht="18" customHeight="1"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</row>
    <row r="51" spans="1:13" ht="18" customHeight="1"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</row>
    <row r="52" spans="1:13" ht="18" customHeight="1">
      <c r="B52" s="206"/>
      <c r="C52" s="206"/>
      <c r="D52" s="206"/>
      <c r="E52" s="206"/>
      <c r="F52" s="206"/>
      <c r="G52" s="206"/>
      <c r="H52" s="206"/>
      <c r="I52" s="206"/>
      <c r="J52" s="206"/>
      <c r="K52" s="206"/>
      <c r="L52" s="206"/>
      <c r="M52" s="206"/>
    </row>
    <row r="53" spans="1:13" ht="18" customHeight="1">
      <c r="B53" s="206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</row>
    <row r="54" spans="1:13" ht="18" customHeight="1">
      <c r="B54" s="206"/>
      <c r="C54" s="206"/>
      <c r="D54" s="206"/>
      <c r="E54" s="206"/>
      <c r="F54" s="206"/>
      <c r="G54" s="206"/>
      <c r="H54" s="206"/>
      <c r="I54" s="206"/>
      <c r="J54" s="206"/>
      <c r="K54" s="206"/>
      <c r="L54" s="206"/>
      <c r="M54" s="206"/>
    </row>
    <row r="55" spans="1:13" ht="18" customHeight="1">
      <c r="B55" s="206"/>
      <c r="C55" s="206"/>
      <c r="D55" s="206"/>
      <c r="E55" s="206"/>
      <c r="F55" s="206"/>
      <c r="G55" s="206"/>
      <c r="H55" s="206"/>
      <c r="I55" s="206"/>
      <c r="J55" s="206"/>
      <c r="K55" s="206"/>
      <c r="L55" s="206"/>
      <c r="M55" s="206"/>
    </row>
    <row r="56" spans="1:13" ht="18" customHeight="1"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</row>
    <row r="57" spans="1:13" ht="18" customHeight="1"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</row>
    <row r="58" spans="1:13" ht="18" customHeight="1">
      <c r="B58" s="206"/>
      <c r="C58" s="206"/>
      <c r="D58" s="206"/>
      <c r="E58" s="206"/>
      <c r="F58" s="206"/>
      <c r="G58" s="206"/>
      <c r="H58" s="206"/>
      <c r="I58" s="206"/>
      <c r="J58" s="206"/>
      <c r="K58" s="206"/>
      <c r="L58" s="206"/>
      <c r="M58" s="206"/>
    </row>
    <row r="59" spans="1:13" ht="18" customHeight="1">
      <c r="B59" s="206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</row>
    <row r="60" spans="1:13" ht="18" customHeight="1">
      <c r="B60" s="206"/>
      <c r="C60" s="206"/>
      <c r="D60" s="206"/>
      <c r="E60" s="206"/>
      <c r="F60" s="206"/>
      <c r="G60" s="206"/>
      <c r="H60" s="206"/>
      <c r="I60" s="206"/>
      <c r="J60" s="206"/>
      <c r="K60" s="206"/>
      <c r="L60" s="206"/>
      <c r="M60" s="206"/>
    </row>
    <row r="61" spans="1:13" ht="18" customHeight="1">
      <c r="B61" s="206"/>
      <c r="C61" s="206"/>
      <c r="D61" s="206"/>
      <c r="E61" s="206"/>
      <c r="F61" s="206"/>
      <c r="G61" s="206"/>
      <c r="H61" s="206"/>
      <c r="I61" s="206"/>
      <c r="J61" s="206"/>
      <c r="K61" s="206"/>
      <c r="L61" s="206"/>
      <c r="M61" s="206"/>
    </row>
    <row r="62" spans="1:13" ht="18" customHeight="1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</row>
    <row r="63" spans="1:13" ht="18" customHeight="1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</row>
    <row r="64" spans="1:13" ht="18" customHeight="1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</row>
    <row r="65" spans="1:13" ht="18" customHeight="1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</row>
    <row r="66" spans="1:13" ht="18" customHeigh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</row>
    <row r="67" spans="1:13" ht="18" customHeight="1">
      <c r="A67" s="206"/>
      <c r="B67" s="206"/>
    </row>
    <row r="68" spans="1:13" ht="18" customHeight="1">
      <c r="A68" s="206"/>
      <c r="B68" s="206"/>
    </row>
    <row r="69" spans="1:13" ht="18" customHeight="1">
      <c r="A69" s="206"/>
      <c r="B69" s="206"/>
    </row>
    <row r="70" spans="1:13" ht="18" customHeight="1">
      <c r="A70" s="206"/>
      <c r="B70" s="206"/>
    </row>
    <row r="71" spans="1:13" ht="18" customHeight="1"/>
  </sheetData>
  <mergeCells count="13">
    <mergeCell ref="L6:M6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N71"/>
  <sheetViews>
    <sheetView topLeftCell="A8" workbookViewId="0">
      <selection activeCell="L15" sqref="L15"/>
    </sheetView>
  </sheetViews>
  <sheetFormatPr defaultColWidth="8" defaultRowHeight="14.25"/>
  <cols>
    <col min="1" max="1" width="2.125" style="184" customWidth="1"/>
    <col min="2" max="2" width="27" style="207" customWidth="1"/>
    <col min="3" max="4" width="6.125" style="184" customWidth="1"/>
    <col min="5" max="5" width="0.5" style="184" customWidth="1"/>
    <col min="6" max="7" width="6.125" style="184" customWidth="1"/>
    <col min="8" max="8" width="0.5" style="184" customWidth="1"/>
    <col min="9" max="10" width="6.625" style="184" customWidth="1"/>
    <col min="11" max="11" width="0.375" style="184" customWidth="1"/>
    <col min="12" max="13" width="7.125" style="184" customWidth="1"/>
    <col min="14" max="16384" width="8" style="184"/>
  </cols>
  <sheetData>
    <row r="1" spans="1:13" ht="18" customHeight="1">
      <c r="A1" s="182" t="s">
        <v>592</v>
      </c>
      <c r="B1" s="182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</row>
    <row r="2" spans="1:13" ht="18" customHeight="1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</row>
    <row r="3" spans="1:13" s="190" customFormat="1" ht="18" customHeight="1">
      <c r="A3" s="186"/>
      <c r="B3" s="187"/>
      <c r="C3" s="186"/>
      <c r="D3" s="186"/>
      <c r="E3" s="186"/>
      <c r="F3" s="186"/>
      <c r="G3" s="188"/>
      <c r="H3" s="188"/>
      <c r="I3" s="188"/>
      <c r="J3" s="189"/>
      <c r="K3" s="189"/>
      <c r="L3" s="189"/>
      <c r="M3" s="450" t="s">
        <v>583</v>
      </c>
    </row>
    <row r="4" spans="1:13" ht="18" customHeight="1">
      <c r="A4" s="451"/>
      <c r="B4" s="452"/>
      <c r="C4" s="877" t="s">
        <v>32</v>
      </c>
      <c r="D4" s="877"/>
      <c r="E4" s="582"/>
      <c r="F4" s="877" t="s">
        <v>92</v>
      </c>
      <c r="G4" s="877"/>
      <c r="H4" s="877"/>
      <c r="I4" s="877" t="s">
        <v>593</v>
      </c>
      <c r="J4" s="877"/>
      <c r="K4" s="191"/>
      <c r="L4" s="877" t="s">
        <v>594</v>
      </c>
      <c r="M4" s="877"/>
    </row>
    <row r="5" spans="1:13" ht="18" customHeight="1">
      <c r="A5" s="192"/>
      <c r="B5" s="208"/>
      <c r="C5" s="887" t="s">
        <v>158</v>
      </c>
      <c r="D5" s="887"/>
      <c r="E5" s="585"/>
      <c r="F5" s="887" t="s">
        <v>159</v>
      </c>
      <c r="G5" s="887"/>
      <c r="H5" s="887"/>
      <c r="I5" s="888" t="s">
        <v>36</v>
      </c>
      <c r="J5" s="888"/>
      <c r="K5" s="186"/>
      <c r="L5" s="888" t="s">
        <v>36</v>
      </c>
      <c r="M5" s="888"/>
    </row>
    <row r="6" spans="1:13" ht="18" customHeight="1">
      <c r="A6" s="192"/>
      <c r="B6" s="208"/>
      <c r="C6" s="880" t="s">
        <v>512</v>
      </c>
      <c r="D6" s="880"/>
      <c r="E6" s="585"/>
      <c r="F6" s="880" t="s">
        <v>512</v>
      </c>
      <c r="G6" s="880"/>
      <c r="H6" s="772"/>
      <c r="I6" s="884" t="s">
        <v>511</v>
      </c>
      <c r="J6" s="884"/>
      <c r="K6" s="186"/>
      <c r="L6" s="884" t="s">
        <v>511</v>
      </c>
      <c r="M6" s="884"/>
    </row>
    <row r="7" spans="1:13" ht="18" customHeight="1">
      <c r="A7" s="192"/>
      <c r="B7" s="208"/>
      <c r="C7" s="484" t="s">
        <v>195</v>
      </c>
      <c r="D7" s="484" t="s">
        <v>196</v>
      </c>
      <c r="E7" s="484"/>
      <c r="F7" s="485" t="s">
        <v>195</v>
      </c>
      <c r="G7" s="484" t="s">
        <v>196</v>
      </c>
      <c r="H7" s="484"/>
      <c r="I7" s="485" t="s">
        <v>195</v>
      </c>
      <c r="J7" s="484" t="s">
        <v>196</v>
      </c>
      <c r="K7" s="484"/>
      <c r="L7" s="486" t="s">
        <v>195</v>
      </c>
      <c r="M7" s="486" t="s">
        <v>196</v>
      </c>
    </row>
    <row r="8" spans="1:13" ht="18" customHeight="1">
      <c r="A8" s="192"/>
      <c r="B8" s="193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</row>
    <row r="9" spans="1:13" s="197" customFormat="1" ht="17.100000000000001" customHeight="1">
      <c r="A9" s="886" t="s">
        <v>197</v>
      </c>
      <c r="B9" s="886"/>
      <c r="C9" s="195"/>
      <c r="D9" s="195">
        <v>63673.508454000003</v>
      </c>
      <c r="E9" s="195"/>
      <c r="F9" s="195"/>
      <c r="G9" s="195">
        <v>71762.629417999997</v>
      </c>
      <c r="H9" s="194"/>
      <c r="I9" s="490"/>
      <c r="J9" s="490">
        <v>109.00574909696897</v>
      </c>
      <c r="K9" s="490"/>
      <c r="L9" s="490"/>
      <c r="M9" s="490">
        <v>110.01507116097484</v>
      </c>
    </row>
    <row r="10" spans="1:13" ht="17.100000000000001" customHeight="1">
      <c r="A10" s="192"/>
      <c r="B10" s="198" t="s">
        <v>198</v>
      </c>
      <c r="C10" s="200"/>
      <c r="D10" s="195">
        <v>19787.934463000005</v>
      </c>
      <c r="E10" s="195"/>
      <c r="F10" s="195"/>
      <c r="G10" s="195">
        <v>22569.415632999997</v>
      </c>
      <c r="H10" s="194"/>
      <c r="I10" s="490"/>
      <c r="J10" s="490">
        <v>111.92025060204</v>
      </c>
      <c r="K10" s="491"/>
      <c r="L10" s="490"/>
      <c r="M10" s="490">
        <v>125.56091397356587</v>
      </c>
    </row>
    <row r="11" spans="1:13" ht="17.100000000000001" customHeight="1">
      <c r="A11" s="192"/>
      <c r="B11" s="198" t="s">
        <v>199</v>
      </c>
      <c r="C11" s="200"/>
      <c r="D11" s="195">
        <v>43885.573990999997</v>
      </c>
      <c r="E11" s="195"/>
      <c r="F11" s="195"/>
      <c r="G11" s="195">
        <v>49194</v>
      </c>
      <c r="H11" s="195"/>
      <c r="I11" s="490"/>
      <c r="J11" s="490">
        <v>107.74068070349985</v>
      </c>
      <c r="K11" s="491"/>
      <c r="L11" s="490"/>
      <c r="M11" s="490">
        <v>104.10173085562194</v>
      </c>
    </row>
    <row r="12" spans="1:13" ht="17.100000000000001" customHeight="1">
      <c r="A12" s="192"/>
      <c r="B12" s="199" t="s">
        <v>200</v>
      </c>
      <c r="C12" s="200"/>
      <c r="D12" s="200">
        <v>514.8529289999999</v>
      </c>
      <c r="E12" s="200"/>
      <c r="F12" s="200"/>
      <c r="G12" s="200">
        <v>434.16389600000002</v>
      </c>
      <c r="H12" s="192"/>
      <c r="I12" s="491"/>
      <c r="J12" s="491">
        <v>98.177671834170724</v>
      </c>
      <c r="K12" s="491"/>
      <c r="L12" s="490"/>
      <c r="M12" s="491">
        <v>71.794885176599465</v>
      </c>
    </row>
    <row r="13" spans="1:13" ht="17.100000000000001" customHeight="1">
      <c r="A13" s="192"/>
      <c r="B13" s="202" t="s">
        <v>201</v>
      </c>
      <c r="C13" s="200"/>
      <c r="D13" s="200">
        <v>43370.72106199999</v>
      </c>
      <c r="E13" s="200"/>
      <c r="F13" s="200"/>
      <c r="G13" s="200">
        <v>48760</v>
      </c>
      <c r="H13" s="200"/>
      <c r="I13" s="200"/>
      <c r="J13" s="201">
        <v>107.86540485339108</v>
      </c>
      <c r="K13" s="201"/>
      <c r="L13" s="201"/>
      <c r="M13" s="201">
        <v>104.52052548896991</v>
      </c>
    </row>
    <row r="14" spans="1:13" ht="17.100000000000001" customHeight="1">
      <c r="A14" s="885" t="s">
        <v>202</v>
      </c>
      <c r="B14" s="885"/>
      <c r="C14" s="200"/>
      <c r="D14" s="200"/>
      <c r="E14" s="200"/>
      <c r="F14" s="200"/>
      <c r="G14" s="200"/>
      <c r="H14" s="192"/>
      <c r="I14" s="491"/>
      <c r="J14" s="491"/>
      <c r="K14" s="491"/>
      <c r="L14" s="491"/>
      <c r="M14" s="491"/>
    </row>
    <row r="15" spans="1:13" ht="17.100000000000001" customHeight="1">
      <c r="A15" s="192"/>
      <c r="B15" s="773" t="s">
        <v>203</v>
      </c>
      <c r="C15" s="200"/>
      <c r="D15" s="200">
        <v>2107.1733389999999</v>
      </c>
      <c r="E15" s="200"/>
      <c r="F15" s="200"/>
      <c r="G15" s="200">
        <v>2347.7997089999999</v>
      </c>
      <c r="H15" s="200"/>
      <c r="I15" s="491"/>
      <c r="J15" s="491">
        <v>95.722844673613878</v>
      </c>
      <c r="K15" s="491"/>
      <c r="L15" s="491"/>
      <c r="M15" s="491">
        <v>98.128547022398692</v>
      </c>
    </row>
    <row r="16" spans="1:13" ht="17.100000000000001" customHeight="1">
      <c r="A16" s="192"/>
      <c r="B16" s="773" t="s">
        <v>204</v>
      </c>
      <c r="C16" s="200"/>
      <c r="D16" s="200">
        <v>1090.0310340000001</v>
      </c>
      <c r="E16" s="200"/>
      <c r="F16" s="200"/>
      <c r="G16" s="200">
        <v>794.41810800000007</v>
      </c>
      <c r="H16" s="200"/>
      <c r="I16" s="491"/>
      <c r="J16" s="491">
        <v>107.35110874869235</v>
      </c>
      <c r="K16" s="491"/>
      <c r="L16" s="491">
        <v>100</v>
      </c>
      <c r="M16" s="491">
        <v>80.434298945061812</v>
      </c>
    </row>
    <row r="17" spans="1:13" ht="17.100000000000001" customHeight="1">
      <c r="A17" s="192"/>
      <c r="B17" s="773" t="s">
        <v>205</v>
      </c>
      <c r="C17" s="200">
        <v>116.09699999999999</v>
      </c>
      <c r="D17" s="200">
        <v>849.21088099999986</v>
      </c>
      <c r="E17" s="200"/>
      <c r="F17" s="200">
        <v>130.26500000000001</v>
      </c>
      <c r="G17" s="200">
        <v>890.78096083500373</v>
      </c>
      <c r="H17" s="200"/>
      <c r="I17" s="491">
        <v>115.75321295751615</v>
      </c>
      <c r="J17" s="491">
        <v>90.223098464885538</v>
      </c>
      <c r="K17" s="491"/>
      <c r="L17" s="491">
        <v>134.60048150941844</v>
      </c>
      <c r="M17" s="491">
        <v>106.45894052154725</v>
      </c>
    </row>
    <row r="18" spans="1:13" ht="17.100000000000001" customHeight="1">
      <c r="A18" s="192"/>
      <c r="B18" s="773" t="s">
        <v>206</v>
      </c>
      <c r="C18" s="200">
        <v>430.39</v>
      </c>
      <c r="D18" s="200">
        <v>717.86712699999998</v>
      </c>
      <c r="E18" s="200"/>
      <c r="F18" s="200">
        <v>354.02299999999991</v>
      </c>
      <c r="G18" s="200">
        <v>612.6138162958182</v>
      </c>
      <c r="H18" s="200"/>
      <c r="I18" s="491">
        <v>90.655752898355331</v>
      </c>
      <c r="J18" s="491">
        <v>78.586984425782205</v>
      </c>
      <c r="K18" s="491"/>
      <c r="L18" s="491">
        <v>86.69618390151561</v>
      </c>
      <c r="M18" s="491">
        <v>82.009318832401831</v>
      </c>
    </row>
    <row r="19" spans="1:13" ht="17.100000000000001" customHeight="1">
      <c r="A19" s="192"/>
      <c r="B19" s="773" t="s">
        <v>207</v>
      </c>
      <c r="C19" s="200">
        <v>30.533999999999999</v>
      </c>
      <c r="D19" s="200">
        <v>52.340225000000004</v>
      </c>
      <c r="E19" s="200"/>
      <c r="F19" s="200">
        <v>37.130999999999993</v>
      </c>
      <c r="G19" s="200">
        <v>67.832349066059635</v>
      </c>
      <c r="H19" s="200"/>
      <c r="I19" s="491">
        <v>98.271700299314475</v>
      </c>
      <c r="J19" s="491">
        <v>100.60328652263696</v>
      </c>
      <c r="K19" s="491"/>
      <c r="L19" s="491">
        <v>106.00074224214219</v>
      </c>
      <c r="M19" s="491">
        <v>112.84370046123853</v>
      </c>
    </row>
    <row r="20" spans="1:13" ht="17.100000000000001" customHeight="1">
      <c r="A20" s="192"/>
      <c r="B20" s="773" t="s">
        <v>208</v>
      </c>
      <c r="C20" s="200">
        <v>105.87100000000001</v>
      </c>
      <c r="D20" s="200">
        <v>262.55635400000006</v>
      </c>
      <c r="E20" s="200"/>
      <c r="F20" s="200">
        <v>56.53</v>
      </c>
      <c r="G20" s="200">
        <v>141.30061697822225</v>
      </c>
      <c r="H20" s="200"/>
      <c r="I20" s="491">
        <v>147.16773933471416</v>
      </c>
      <c r="J20" s="491">
        <v>113.582413993437</v>
      </c>
      <c r="K20" s="491"/>
      <c r="L20" s="491">
        <v>92.799921202968022</v>
      </c>
      <c r="M20" s="491">
        <v>77.712504618991233</v>
      </c>
    </row>
    <row r="21" spans="1:13" ht="17.100000000000001" customHeight="1">
      <c r="A21" s="192"/>
      <c r="B21" s="774" t="s">
        <v>209</v>
      </c>
      <c r="C21" s="200">
        <v>1950.759</v>
      </c>
      <c r="D21" s="200">
        <v>838.73708299999987</v>
      </c>
      <c r="E21" s="200"/>
      <c r="F21" s="200">
        <v>1745.614</v>
      </c>
      <c r="G21" s="200">
        <v>767.29994144371085</v>
      </c>
      <c r="H21" s="200"/>
      <c r="I21" s="491">
        <v>97.561803861044027</v>
      </c>
      <c r="J21" s="491">
        <v>81.824729201046594</v>
      </c>
      <c r="K21" s="491"/>
      <c r="L21" s="491">
        <v>124.81777294730894</v>
      </c>
      <c r="M21" s="491">
        <v>111.61781245856631</v>
      </c>
    </row>
    <row r="22" spans="1:13" ht="17.100000000000001" customHeight="1">
      <c r="A22" s="192"/>
      <c r="B22" s="773" t="s">
        <v>210</v>
      </c>
      <c r="C22" s="200">
        <v>516.62799999999993</v>
      </c>
      <c r="D22" s="200">
        <v>205.362661</v>
      </c>
      <c r="E22" s="200"/>
      <c r="F22" s="200">
        <v>546.09300000000007</v>
      </c>
      <c r="G22" s="200">
        <v>216.53412200000008</v>
      </c>
      <c r="H22" s="200"/>
      <c r="I22" s="491">
        <v>88.825082871408299</v>
      </c>
      <c r="J22" s="491">
        <v>80.045701933204157</v>
      </c>
      <c r="K22" s="491"/>
      <c r="L22" s="491">
        <v>154.3132534205931</v>
      </c>
      <c r="M22" s="491">
        <v>138.69336796350652</v>
      </c>
    </row>
    <row r="23" spans="1:13" ht="17.100000000000001" customHeight="1">
      <c r="A23" s="192"/>
      <c r="B23" s="773" t="s">
        <v>211</v>
      </c>
      <c r="C23" s="200">
        <v>370.85500000000002</v>
      </c>
      <c r="D23" s="200">
        <v>57.510068000000004</v>
      </c>
      <c r="E23" s="200"/>
      <c r="F23" s="200">
        <v>329.52700000000004</v>
      </c>
      <c r="G23" s="200">
        <v>52.373142999999992</v>
      </c>
      <c r="H23" s="200"/>
      <c r="I23" s="491">
        <v>64.727966433019617</v>
      </c>
      <c r="J23" s="491">
        <v>73.552936571621501</v>
      </c>
      <c r="K23" s="491"/>
      <c r="L23" s="491">
        <v>51.184843693208123</v>
      </c>
      <c r="M23" s="491">
        <v>57.829114037822571</v>
      </c>
    </row>
    <row r="24" spans="1:13" ht="17.100000000000001" customHeight="1">
      <c r="A24" s="192"/>
      <c r="B24" s="773" t="s">
        <v>212</v>
      </c>
      <c r="C24" s="200">
        <v>898.65599999999995</v>
      </c>
      <c r="D24" s="200">
        <v>514.8529289999999</v>
      </c>
      <c r="E24" s="200"/>
      <c r="F24" s="200">
        <v>954.56700000000023</v>
      </c>
      <c r="G24" s="200">
        <v>434.16389600000002</v>
      </c>
      <c r="H24" s="200"/>
      <c r="I24" s="491">
        <v>100.96781949615861</v>
      </c>
      <c r="J24" s="491">
        <v>98.177671834170724</v>
      </c>
      <c r="K24" s="491"/>
      <c r="L24" s="491">
        <v>92.394738370404795</v>
      </c>
      <c r="M24" s="491">
        <v>71.794885176599465</v>
      </c>
    </row>
    <row r="25" spans="1:13" ht="17.100000000000001" customHeight="1">
      <c r="A25" s="192"/>
      <c r="B25" s="773" t="s">
        <v>213</v>
      </c>
      <c r="C25" s="200">
        <v>812.46800000000007</v>
      </c>
      <c r="D25" s="200">
        <v>501.26560699999993</v>
      </c>
      <c r="E25" s="200"/>
      <c r="F25" s="200">
        <v>768.47699999999986</v>
      </c>
      <c r="G25" s="200">
        <v>461.42951375343921</v>
      </c>
      <c r="H25" s="200"/>
      <c r="I25" s="491">
        <v>103.63759979896703</v>
      </c>
      <c r="J25" s="491">
        <v>97.927296978706664</v>
      </c>
      <c r="K25" s="491"/>
      <c r="L25" s="491">
        <v>100.99353805999863</v>
      </c>
      <c r="M25" s="491">
        <v>89.30965890358388</v>
      </c>
    </row>
    <row r="26" spans="1:13" ht="17.100000000000001" customHeight="1">
      <c r="A26" s="192"/>
      <c r="B26" s="773" t="s">
        <v>214</v>
      </c>
      <c r="C26" s="200"/>
      <c r="D26" s="200">
        <v>496.76345499999996</v>
      </c>
      <c r="E26" s="200"/>
      <c r="F26" s="200"/>
      <c r="G26" s="200">
        <v>471.19180199999994</v>
      </c>
      <c r="H26" s="200"/>
      <c r="I26" s="491"/>
      <c r="J26" s="491">
        <v>117.36792723966818</v>
      </c>
      <c r="K26" s="491"/>
      <c r="L26" s="491"/>
      <c r="M26" s="491">
        <v>91.738041902702676</v>
      </c>
    </row>
    <row r="27" spans="1:13" ht="17.100000000000001" customHeight="1">
      <c r="A27" s="192"/>
      <c r="B27" s="773" t="s">
        <v>215</v>
      </c>
      <c r="C27" s="200"/>
      <c r="D27" s="200">
        <v>331.48754400000001</v>
      </c>
      <c r="E27" s="200"/>
      <c r="F27" s="200"/>
      <c r="G27" s="200">
        <v>343.71391799999992</v>
      </c>
      <c r="H27" s="200"/>
      <c r="I27" s="491"/>
      <c r="J27" s="491">
        <v>124.70788722567418</v>
      </c>
      <c r="K27" s="491"/>
      <c r="L27" s="491"/>
      <c r="M27" s="491">
        <v>123.58447322958763</v>
      </c>
    </row>
    <row r="28" spans="1:13" ht="17.100000000000001" customHeight="1">
      <c r="A28" s="192"/>
      <c r="B28" s="768" t="s">
        <v>216</v>
      </c>
      <c r="C28" s="200"/>
      <c r="D28" s="200">
        <v>847.41958899999997</v>
      </c>
      <c r="E28" s="200"/>
      <c r="F28" s="200"/>
      <c r="G28" s="200">
        <v>873.59721500000001</v>
      </c>
      <c r="H28" s="200"/>
      <c r="I28" s="491"/>
      <c r="J28" s="491">
        <v>111.79702349904601</v>
      </c>
      <c r="K28" s="491"/>
      <c r="L28" s="491"/>
      <c r="M28" s="491">
        <v>111.69218500714662</v>
      </c>
    </row>
    <row r="29" spans="1:13" ht="17.100000000000001" customHeight="1">
      <c r="A29" s="192"/>
      <c r="B29" s="773" t="s">
        <v>217</v>
      </c>
      <c r="C29" s="200">
        <v>273.73999999999995</v>
      </c>
      <c r="D29" s="200">
        <v>391.82942700000007</v>
      </c>
      <c r="E29" s="200"/>
      <c r="F29" s="200">
        <v>507.75900000000001</v>
      </c>
      <c r="G29" s="200">
        <v>686.16052047139397</v>
      </c>
      <c r="H29" s="200"/>
      <c r="I29" s="491">
        <v>90.76801665881915</v>
      </c>
      <c r="J29" s="491">
        <v>90.754193044755525</v>
      </c>
      <c r="K29" s="491"/>
      <c r="L29" s="491">
        <v>109.12883314276868</v>
      </c>
      <c r="M29" s="491">
        <v>114.03298881845603</v>
      </c>
    </row>
    <row r="30" spans="1:13" ht="17.100000000000001" customHeight="1">
      <c r="A30" s="192"/>
      <c r="B30" s="768" t="s">
        <v>218</v>
      </c>
      <c r="C30" s="200"/>
      <c r="D30" s="200">
        <v>967.793815</v>
      </c>
      <c r="E30" s="200"/>
      <c r="F30" s="200"/>
      <c r="G30" s="200">
        <v>968.16987300000028</v>
      </c>
      <c r="H30" s="200"/>
      <c r="I30" s="491"/>
      <c r="J30" s="491">
        <v>110.78279647148747</v>
      </c>
      <c r="K30" s="491"/>
      <c r="L30" s="491"/>
      <c r="M30" s="491">
        <v>115.15232009238244</v>
      </c>
    </row>
    <row r="31" spans="1:13" ht="17.100000000000001" customHeight="1">
      <c r="A31" s="192"/>
      <c r="B31" s="768" t="s">
        <v>219</v>
      </c>
      <c r="C31" s="200"/>
      <c r="D31" s="200">
        <v>118.10229099999999</v>
      </c>
      <c r="E31" s="200"/>
      <c r="F31" s="200"/>
      <c r="G31" s="200">
        <v>115.70154499999998</v>
      </c>
      <c r="H31" s="200"/>
      <c r="I31" s="491"/>
      <c r="J31" s="491">
        <v>142.56645864277965</v>
      </c>
      <c r="K31" s="491"/>
      <c r="L31" s="491"/>
      <c r="M31" s="491">
        <v>136.28474121993449</v>
      </c>
    </row>
    <row r="32" spans="1:13" ht="17.100000000000001" customHeight="1">
      <c r="A32" s="192"/>
      <c r="B32" s="768" t="s">
        <v>220</v>
      </c>
      <c r="C32" s="200"/>
      <c r="D32" s="200">
        <v>2550.6236749999994</v>
      </c>
      <c r="E32" s="200"/>
      <c r="F32" s="200"/>
      <c r="G32" s="200">
        <v>2643.0514930000008</v>
      </c>
      <c r="H32" s="200"/>
      <c r="I32" s="491"/>
      <c r="J32" s="491">
        <v>116.98268978360264</v>
      </c>
      <c r="K32" s="491"/>
      <c r="L32" s="491"/>
      <c r="M32" s="491">
        <v>117.65786367740665</v>
      </c>
    </row>
    <row r="33" spans="1:14" ht="17.100000000000001" customHeight="1">
      <c r="A33" s="775"/>
      <c r="B33" s="205" t="s">
        <v>587</v>
      </c>
      <c r="C33" s="776">
        <v>410.30500000000001</v>
      </c>
      <c r="D33" s="776">
        <v>1038.398238</v>
      </c>
      <c r="E33" s="776"/>
      <c r="F33" s="776">
        <v>431.81500000000005</v>
      </c>
      <c r="G33" s="776">
        <v>1027.3462423537676</v>
      </c>
      <c r="H33" s="200"/>
      <c r="I33" s="777">
        <v>105.33280962796383</v>
      </c>
      <c r="J33" s="777">
        <v>96.699265813210317</v>
      </c>
      <c r="K33" s="777"/>
      <c r="L33" s="777">
        <v>117.92617717260099</v>
      </c>
      <c r="M33" s="777">
        <v>102.27409106024477</v>
      </c>
      <c r="N33" s="778"/>
    </row>
    <row r="34" spans="1:14" ht="17.100000000000001" customHeight="1">
      <c r="A34" s="192"/>
      <c r="B34" s="768" t="s">
        <v>221</v>
      </c>
      <c r="C34" s="200"/>
      <c r="D34" s="200">
        <v>7965.600856</v>
      </c>
      <c r="E34" s="200"/>
      <c r="F34" s="200"/>
      <c r="G34" s="200">
        <v>9680.158023</v>
      </c>
      <c r="H34" s="204"/>
      <c r="I34" s="491"/>
      <c r="J34" s="491">
        <v>109.98742583967331</v>
      </c>
      <c r="K34" s="491"/>
      <c r="L34" s="491"/>
      <c r="M34" s="491">
        <v>110.43588597762415</v>
      </c>
    </row>
    <row r="35" spans="1:14" ht="17.100000000000001" customHeight="1">
      <c r="A35" s="192"/>
      <c r="B35" s="768" t="s">
        <v>222</v>
      </c>
      <c r="C35" s="779"/>
      <c r="D35" s="779">
        <v>4808.1334319999996</v>
      </c>
      <c r="E35" s="779"/>
      <c r="F35" s="779"/>
      <c r="G35" s="779">
        <v>4589.5141970000004</v>
      </c>
      <c r="H35" s="204"/>
      <c r="I35" s="780"/>
      <c r="J35" s="780">
        <v>112.84251970022403</v>
      </c>
      <c r="K35" s="780"/>
      <c r="L35" s="780"/>
      <c r="M35" s="780">
        <v>113.76481767045794</v>
      </c>
    </row>
    <row r="36" spans="1:14" ht="17.100000000000001" customHeight="1">
      <c r="A36" s="192"/>
      <c r="B36" s="768" t="s">
        <v>223</v>
      </c>
      <c r="C36" s="779"/>
      <c r="D36" s="779">
        <v>122.688974</v>
      </c>
      <c r="E36" s="779"/>
      <c r="F36" s="779"/>
      <c r="G36" s="779">
        <v>133.90067299999998</v>
      </c>
      <c r="H36" s="204"/>
      <c r="I36" s="780"/>
      <c r="J36" s="780">
        <v>99.92819754030576</v>
      </c>
      <c r="K36" s="780"/>
      <c r="L36" s="780"/>
      <c r="M36" s="780">
        <v>112.41729415602765</v>
      </c>
    </row>
    <row r="37" spans="1:14" ht="17.100000000000001" customHeight="1">
      <c r="A37" s="204"/>
      <c r="B37" s="768" t="s">
        <v>224</v>
      </c>
      <c r="C37" s="779"/>
      <c r="D37" s="779">
        <v>417.37030199999992</v>
      </c>
      <c r="E37" s="779"/>
      <c r="F37" s="779"/>
      <c r="G37" s="779">
        <v>1316.0228029999998</v>
      </c>
      <c r="H37" s="204"/>
      <c r="I37" s="780"/>
      <c r="J37" s="780">
        <v>255.34220259736364</v>
      </c>
      <c r="K37" s="780"/>
      <c r="L37" s="780"/>
      <c r="M37" s="780">
        <v>848.81639281148807</v>
      </c>
    </row>
    <row r="38" spans="1:14" ht="17.100000000000001" customHeight="1">
      <c r="A38" s="204"/>
      <c r="B38" s="768" t="s">
        <v>225</v>
      </c>
      <c r="C38" s="779">
        <v>1666.037</v>
      </c>
      <c r="D38" s="779">
        <v>1091.0730880000001</v>
      </c>
      <c r="E38" s="779"/>
      <c r="F38" s="779">
        <v>1402.348</v>
      </c>
      <c r="G38" s="779">
        <v>914.42778770217956</v>
      </c>
      <c r="H38" s="204"/>
      <c r="I38" s="780">
        <v>117.46047077618778</v>
      </c>
      <c r="J38" s="780">
        <v>99.507821954156</v>
      </c>
      <c r="K38" s="780"/>
      <c r="L38" s="780">
        <v>80.420329939734117</v>
      </c>
      <c r="M38" s="780">
        <v>73.23631453856548</v>
      </c>
    </row>
    <row r="39" spans="1:14" ht="17.100000000000001" customHeight="1">
      <c r="A39" s="204"/>
      <c r="B39" s="773" t="s">
        <v>226</v>
      </c>
      <c r="C39" s="779"/>
      <c r="D39" s="779">
        <v>8463.5632340000011</v>
      </c>
      <c r="E39" s="779"/>
      <c r="F39" s="779"/>
      <c r="G39" s="779">
        <v>9914.0045810000011</v>
      </c>
      <c r="H39" s="204"/>
      <c r="I39" s="780"/>
      <c r="J39" s="780">
        <v>117.31156355503498</v>
      </c>
      <c r="K39" s="780"/>
      <c r="L39" s="780"/>
      <c r="M39" s="780">
        <v>121.413151052264</v>
      </c>
    </row>
    <row r="40" spans="1:14" ht="17.100000000000001" customHeight="1">
      <c r="A40" s="204"/>
      <c r="B40" s="773" t="s">
        <v>589</v>
      </c>
      <c r="C40" s="779"/>
      <c r="D40" s="779">
        <v>11361.854074000001</v>
      </c>
      <c r="E40" s="779"/>
      <c r="F40" s="779"/>
      <c r="G40" s="779">
        <v>15099.518192</v>
      </c>
      <c r="H40" s="204"/>
      <c r="I40" s="780"/>
      <c r="J40" s="780">
        <v>113.40011514223885</v>
      </c>
      <c r="K40" s="780"/>
      <c r="L40" s="780"/>
      <c r="M40" s="780">
        <v>107.10555344321688</v>
      </c>
    </row>
    <row r="41" spans="1:14" ht="17.100000000000001" customHeight="1">
      <c r="A41" s="204"/>
      <c r="B41" s="773" t="s">
        <v>590</v>
      </c>
      <c r="C41" s="779"/>
      <c r="D41" s="779">
        <v>1053.583042</v>
      </c>
      <c r="E41" s="779"/>
      <c r="F41" s="779"/>
      <c r="G41" s="779">
        <v>827.44148700000005</v>
      </c>
      <c r="H41" s="204"/>
      <c r="I41" s="780"/>
      <c r="J41" s="780">
        <v>103.01557498636957</v>
      </c>
      <c r="K41" s="780"/>
      <c r="L41" s="780"/>
      <c r="M41" s="780">
        <v>58.249102659276133</v>
      </c>
    </row>
    <row r="42" spans="1:14" ht="17.100000000000001" customHeight="1">
      <c r="A42" s="204"/>
      <c r="B42" s="768" t="s">
        <v>595</v>
      </c>
      <c r="C42" s="779"/>
      <c r="D42" s="779">
        <v>4255.2981939999991</v>
      </c>
      <c r="E42" s="779"/>
      <c r="F42" s="779"/>
      <c r="G42" s="779">
        <v>4674.9284240000015</v>
      </c>
      <c r="H42" s="204"/>
      <c r="I42" s="780"/>
      <c r="J42" s="780">
        <v>104.30548985420425</v>
      </c>
      <c r="K42" s="780"/>
      <c r="L42" s="780"/>
      <c r="M42" s="780">
        <v>109.44837616565677</v>
      </c>
    </row>
    <row r="43" spans="1:14" ht="17.100000000000001" customHeight="1">
      <c r="A43" s="204"/>
      <c r="B43" s="770" t="s">
        <v>228</v>
      </c>
      <c r="C43" s="779"/>
      <c r="D43" s="779">
        <v>449.76711499999999</v>
      </c>
      <c r="E43" s="779"/>
      <c r="F43" s="779"/>
      <c r="G43" s="779">
        <v>557.00808300000017</v>
      </c>
      <c r="H43" s="204"/>
      <c r="I43" s="780"/>
      <c r="J43" s="780">
        <v>113.13316066696409</v>
      </c>
      <c r="K43" s="780"/>
      <c r="L43" s="780"/>
      <c r="M43" s="780">
        <v>114.88832634119449</v>
      </c>
    </row>
    <row r="44" spans="1:14" ht="17.100000000000001" customHeight="1">
      <c r="A44" s="206"/>
      <c r="B44" s="768" t="s">
        <v>229</v>
      </c>
      <c r="C44" s="779"/>
      <c r="D44" s="779">
        <v>2082.2287409999999</v>
      </c>
      <c r="E44" s="779"/>
      <c r="F44" s="779"/>
      <c r="G44" s="779">
        <v>2130.9005440000001</v>
      </c>
      <c r="H44" s="206"/>
      <c r="I44" s="780"/>
      <c r="J44" s="780">
        <v>104.76425307347721</v>
      </c>
      <c r="K44" s="780"/>
      <c r="L44" s="780"/>
      <c r="M44" s="780">
        <v>114.24910960430334</v>
      </c>
    </row>
    <row r="45" spans="1:14" ht="18" customHeight="1">
      <c r="A45" s="206"/>
      <c r="B45" s="206"/>
      <c r="C45" s="206"/>
      <c r="D45" s="206"/>
      <c r="E45" s="206"/>
      <c r="F45" s="206"/>
      <c r="G45" s="206"/>
      <c r="H45" s="206"/>
      <c r="I45" s="492"/>
      <c r="J45" s="492"/>
      <c r="K45" s="492"/>
      <c r="L45" s="492"/>
      <c r="M45" s="492"/>
    </row>
    <row r="46" spans="1:14" ht="18" customHeight="1">
      <c r="A46" s="206"/>
      <c r="B46" s="206"/>
      <c r="C46" s="206"/>
      <c r="D46" s="206"/>
      <c r="E46" s="206"/>
      <c r="F46" s="206"/>
      <c r="G46" s="206"/>
      <c r="H46" s="206"/>
      <c r="I46" s="492"/>
      <c r="J46" s="492"/>
      <c r="K46" s="492"/>
      <c r="L46" s="492"/>
      <c r="M46" s="492"/>
    </row>
    <row r="47" spans="1:14" ht="18" customHeight="1">
      <c r="A47" s="206"/>
      <c r="B47" s="206"/>
      <c r="C47" s="206"/>
      <c r="D47" s="206"/>
      <c r="E47" s="206"/>
      <c r="F47" s="206"/>
      <c r="G47" s="206"/>
      <c r="H47" s="206"/>
      <c r="I47" s="492"/>
      <c r="J47" s="492"/>
      <c r="K47" s="492"/>
      <c r="L47" s="492"/>
      <c r="M47" s="492"/>
    </row>
    <row r="48" spans="1:14" ht="18" customHeight="1">
      <c r="A48" s="206"/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</row>
    <row r="49" spans="1:13" ht="18" customHeight="1">
      <c r="A49" s="206"/>
      <c r="B49" s="206"/>
      <c r="C49" s="206"/>
      <c r="D49" s="206"/>
      <c r="E49" s="206"/>
      <c r="F49" s="206"/>
      <c r="G49" s="206"/>
      <c r="I49" s="206"/>
      <c r="J49" s="206"/>
      <c r="K49" s="206"/>
      <c r="L49" s="206"/>
      <c r="M49" s="206"/>
    </row>
    <row r="50" spans="1:13" ht="18" customHeight="1">
      <c r="A50" s="206"/>
      <c r="B50" s="206"/>
    </row>
    <row r="51" spans="1:13" ht="18" customHeight="1">
      <c r="A51" s="206"/>
      <c r="B51" s="206"/>
    </row>
    <row r="52" spans="1:13" ht="18" customHeight="1">
      <c r="A52" s="206"/>
      <c r="B52" s="206"/>
    </row>
    <row r="53" spans="1:13" ht="18" customHeight="1">
      <c r="A53" s="206"/>
      <c r="B53" s="206"/>
    </row>
    <row r="54" spans="1:13" ht="18" customHeight="1">
      <c r="A54" s="206"/>
      <c r="B54" s="206"/>
    </row>
    <row r="55" spans="1:13" ht="18" customHeight="1">
      <c r="A55" s="206"/>
      <c r="B55" s="206"/>
    </row>
    <row r="56" spans="1:13" ht="18" customHeight="1">
      <c r="A56" s="206"/>
      <c r="B56" s="206"/>
    </row>
    <row r="57" spans="1:13" ht="18" customHeight="1">
      <c r="A57" s="206"/>
      <c r="B57" s="206"/>
    </row>
    <row r="58" spans="1:13" ht="18" customHeight="1">
      <c r="A58" s="206"/>
      <c r="B58" s="206"/>
    </row>
    <row r="59" spans="1:13" ht="18" customHeight="1">
      <c r="A59" s="206"/>
      <c r="B59" s="206"/>
    </row>
    <row r="60" spans="1:13" ht="18" customHeight="1">
      <c r="A60" s="206"/>
      <c r="B60" s="206"/>
    </row>
    <row r="61" spans="1:13" ht="18" customHeight="1">
      <c r="A61" s="206"/>
      <c r="B61" s="206"/>
    </row>
    <row r="62" spans="1:13" ht="18" customHeight="1">
      <c r="A62" s="206"/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</row>
    <row r="63" spans="1:13" ht="18" customHeight="1">
      <c r="A63" s="206"/>
      <c r="B63" s="206"/>
      <c r="C63" s="206"/>
      <c r="D63" s="206"/>
      <c r="E63" s="206"/>
      <c r="F63" s="206"/>
      <c r="G63" s="206"/>
      <c r="H63" s="206"/>
      <c r="I63" s="206"/>
      <c r="J63" s="206"/>
      <c r="K63" s="206"/>
      <c r="L63" s="206"/>
      <c r="M63" s="206"/>
    </row>
    <row r="64" spans="1:13" ht="18" customHeight="1">
      <c r="A64" s="206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</row>
    <row r="65" spans="1:13" ht="18" customHeight="1">
      <c r="A65" s="206"/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</row>
    <row r="66" spans="1:13" ht="18" customHeight="1">
      <c r="A66" s="206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</row>
    <row r="67" spans="1:13" ht="18" customHeight="1">
      <c r="A67" s="206"/>
      <c r="B67" s="206"/>
    </row>
    <row r="68" spans="1:13" ht="18" customHeight="1">
      <c r="A68" s="206"/>
      <c r="B68" s="206"/>
    </row>
    <row r="69" spans="1:13" ht="18" customHeight="1">
      <c r="A69" s="206"/>
      <c r="B69" s="206"/>
    </row>
    <row r="70" spans="1:13" ht="18" customHeight="1">
      <c r="A70" s="206"/>
      <c r="B70" s="206"/>
    </row>
    <row r="71" spans="1:13" ht="18" customHeight="1"/>
  </sheetData>
  <mergeCells count="15">
    <mergeCell ref="C4:D4"/>
    <mergeCell ref="F4:G4"/>
    <mergeCell ref="H4:H5"/>
    <mergeCell ref="I4:J4"/>
    <mergeCell ref="L4:M4"/>
    <mergeCell ref="C5:D5"/>
    <mergeCell ref="F5:G5"/>
    <mergeCell ref="I5:J5"/>
    <mergeCell ref="L5:M5"/>
    <mergeCell ref="C6:D6"/>
    <mergeCell ref="F6:G6"/>
    <mergeCell ref="I6:J6"/>
    <mergeCell ref="L6:M6"/>
    <mergeCell ref="A14:B14"/>
    <mergeCell ref="A9:B9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>
  <dimension ref="A1:S73"/>
  <sheetViews>
    <sheetView topLeftCell="A8" workbookViewId="0">
      <selection activeCell="L15" sqref="L15"/>
    </sheetView>
  </sheetViews>
  <sheetFormatPr defaultColWidth="9" defaultRowHeight="15"/>
  <cols>
    <col min="1" max="1" width="2.125" style="209" customWidth="1"/>
    <col min="2" max="2" width="26.375" style="240" customWidth="1"/>
    <col min="3" max="4" width="6.125" style="209" customWidth="1"/>
    <col min="5" max="5" width="0.5" style="209" customWidth="1"/>
    <col min="6" max="7" width="6.125" style="209" customWidth="1"/>
    <col min="8" max="8" width="0.5" style="209" customWidth="1"/>
    <col min="9" max="10" width="7.125" style="209" customWidth="1"/>
    <col min="11" max="11" width="0.375" style="209" customWidth="1"/>
    <col min="12" max="13" width="7.125" style="209" customWidth="1"/>
    <col min="14" max="17" width="0" style="209" hidden="1" customWidth="1"/>
    <col min="18" max="16384" width="9" style="209"/>
  </cols>
  <sheetData>
    <row r="1" spans="1:19" s="184" customFormat="1" ht="20.25" customHeight="1">
      <c r="A1" s="182" t="s">
        <v>610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</row>
    <row r="2" spans="1:19" s="184" customFormat="1" ht="17.100000000000001" customHeight="1">
      <c r="A2" s="781"/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</row>
    <row r="3" spans="1:19" s="190" customFormat="1" ht="17.100000000000001" customHeight="1">
      <c r="A3" s="186"/>
      <c r="B3" s="187"/>
      <c r="C3" s="186"/>
      <c r="D3" s="186"/>
      <c r="E3" s="186"/>
      <c r="F3" s="186"/>
      <c r="G3" s="188"/>
      <c r="H3" s="188"/>
      <c r="I3" s="188"/>
      <c r="J3" s="189"/>
      <c r="K3" s="189"/>
      <c r="L3" s="189"/>
      <c r="M3" s="450" t="s">
        <v>583</v>
      </c>
    </row>
    <row r="4" spans="1:19" ht="15.95" customHeight="1">
      <c r="A4" s="451"/>
      <c r="B4" s="452"/>
      <c r="C4" s="877" t="s">
        <v>92</v>
      </c>
      <c r="D4" s="877"/>
      <c r="E4" s="582"/>
      <c r="F4" s="877" t="s">
        <v>94</v>
      </c>
      <c r="G4" s="877"/>
      <c r="H4" s="877"/>
      <c r="I4" s="889" t="s">
        <v>584</v>
      </c>
      <c r="J4" s="889"/>
      <c r="K4" s="191"/>
      <c r="L4" s="889" t="s">
        <v>585</v>
      </c>
      <c r="M4" s="889"/>
    </row>
    <row r="5" spans="1:19" ht="15.95" customHeight="1">
      <c r="A5" s="192"/>
      <c r="B5" s="208"/>
      <c r="C5" s="887" t="s">
        <v>97</v>
      </c>
      <c r="D5" s="887"/>
      <c r="E5" s="585"/>
      <c r="F5" s="887" t="s">
        <v>60</v>
      </c>
      <c r="G5" s="887"/>
      <c r="H5" s="887"/>
      <c r="I5" s="888" t="s">
        <v>36</v>
      </c>
      <c r="J5" s="888"/>
      <c r="K5" s="186"/>
      <c r="L5" s="888" t="s">
        <v>36</v>
      </c>
      <c r="M5" s="888"/>
    </row>
    <row r="6" spans="1:19" ht="15.95" customHeight="1">
      <c r="A6" s="192"/>
      <c r="B6" s="208"/>
      <c r="C6" s="880" t="s">
        <v>512</v>
      </c>
      <c r="D6" s="880"/>
      <c r="E6" s="585"/>
      <c r="F6" s="880" t="s">
        <v>512</v>
      </c>
      <c r="G6" s="880"/>
      <c r="H6" s="772"/>
      <c r="I6" s="884" t="s">
        <v>511</v>
      </c>
      <c r="J6" s="884"/>
      <c r="K6" s="186"/>
      <c r="L6" s="884" t="s">
        <v>511</v>
      </c>
      <c r="M6" s="884"/>
    </row>
    <row r="7" spans="1:19" ht="15.95" customHeight="1">
      <c r="A7" s="192"/>
      <c r="B7" s="208"/>
      <c r="C7" s="484" t="s">
        <v>195</v>
      </c>
      <c r="D7" s="484" t="s">
        <v>196</v>
      </c>
      <c r="E7" s="484"/>
      <c r="F7" s="485" t="s">
        <v>195</v>
      </c>
      <c r="G7" s="484" t="s">
        <v>196</v>
      </c>
      <c r="H7" s="484"/>
      <c r="I7" s="485" t="s">
        <v>195</v>
      </c>
      <c r="J7" s="484" t="s">
        <v>196</v>
      </c>
      <c r="K7" s="484"/>
      <c r="L7" s="486" t="s">
        <v>195</v>
      </c>
      <c r="M7" s="486" t="s">
        <v>196</v>
      </c>
    </row>
    <row r="8" spans="1:19" ht="10.5" customHeight="1">
      <c r="A8" s="192"/>
      <c r="B8" s="208"/>
      <c r="C8" s="192"/>
      <c r="D8" s="201"/>
      <c r="E8" s="201"/>
      <c r="F8" s="192"/>
      <c r="G8" s="192"/>
      <c r="H8" s="192"/>
      <c r="I8" s="192"/>
      <c r="J8" s="192"/>
      <c r="K8" s="192"/>
      <c r="L8" s="192"/>
      <c r="M8" s="192"/>
    </row>
    <row r="9" spans="1:19" s="217" customFormat="1" ht="17.100000000000001" customHeight="1">
      <c r="A9" s="890" t="s">
        <v>197</v>
      </c>
      <c r="B9" s="890"/>
      <c r="C9" s="220"/>
      <c r="D9" s="211">
        <v>22500</v>
      </c>
      <c r="E9" s="211"/>
      <c r="F9" s="211"/>
      <c r="G9" s="787">
        <v>188423.32117699998</v>
      </c>
      <c r="H9" s="787"/>
      <c r="I9" s="788"/>
      <c r="J9" s="789">
        <v>115.63270322648998</v>
      </c>
      <c r="K9" s="787"/>
      <c r="L9" s="789"/>
      <c r="M9" s="789">
        <v>108.88121567547198</v>
      </c>
      <c r="N9" s="214"/>
      <c r="O9" s="214">
        <v>14700</v>
      </c>
      <c r="P9" s="215">
        <f t="shared" ref="P9:P44" si="0">D9-O9</f>
        <v>7800</v>
      </c>
      <c r="Q9" s="216">
        <f>G9/D9*100-100</f>
        <v>737.43698300888877</v>
      </c>
      <c r="R9" s="216"/>
      <c r="S9" s="215"/>
    </row>
    <row r="10" spans="1:19" s="219" customFormat="1" ht="17.100000000000001" customHeight="1">
      <c r="A10" s="223"/>
      <c r="B10" s="198" t="s">
        <v>198</v>
      </c>
      <c r="C10" s="220"/>
      <c r="D10" s="211">
        <v>9000</v>
      </c>
      <c r="E10" s="211"/>
      <c r="F10" s="788"/>
      <c r="G10" s="787">
        <v>78974.282039999976</v>
      </c>
      <c r="H10" s="787"/>
      <c r="I10" s="788"/>
      <c r="J10" s="789">
        <v>120.78046447134921</v>
      </c>
      <c r="K10" s="787"/>
      <c r="L10" s="789"/>
      <c r="M10" s="789">
        <v>113.99858904796376</v>
      </c>
      <c r="N10" s="218"/>
      <c r="O10" s="214">
        <v>6200</v>
      </c>
      <c r="P10" s="215">
        <f t="shared" si="0"/>
        <v>2800</v>
      </c>
      <c r="Q10" s="216">
        <f>G10/D10*100-100</f>
        <v>777.49202266666634</v>
      </c>
      <c r="R10" s="216"/>
    </row>
    <row r="11" spans="1:19" s="219" customFormat="1" ht="17.100000000000001" customHeight="1">
      <c r="A11" s="223"/>
      <c r="B11" s="198" t="s">
        <v>199</v>
      </c>
      <c r="C11" s="220"/>
      <c r="D11" s="211">
        <v>13500</v>
      </c>
      <c r="E11" s="211"/>
      <c r="F11" s="788"/>
      <c r="G11" s="787">
        <v>109449.039137</v>
      </c>
      <c r="H11" s="787"/>
      <c r="I11" s="788"/>
      <c r="J11" s="789">
        <v>112.43790677502214</v>
      </c>
      <c r="K11" s="787"/>
      <c r="L11" s="789"/>
      <c r="M11" s="789">
        <v>105.4651185705593</v>
      </c>
      <c r="N11" s="214"/>
      <c r="O11" s="214">
        <f>O9-O10</f>
        <v>8500</v>
      </c>
      <c r="P11" s="215">
        <f t="shared" si="0"/>
        <v>5000</v>
      </c>
      <c r="Q11" s="216">
        <f>G11/D11*100-100</f>
        <v>710.73362323703702</v>
      </c>
      <c r="R11" s="216"/>
    </row>
    <row r="12" spans="1:19" ht="17.100000000000001" customHeight="1">
      <c r="A12" s="885" t="s">
        <v>202</v>
      </c>
      <c r="B12" s="885"/>
      <c r="C12" s="220"/>
      <c r="D12" s="220"/>
      <c r="E12" s="211"/>
      <c r="F12" s="220"/>
      <c r="G12" s="220"/>
      <c r="H12" s="220"/>
      <c r="I12" s="790"/>
      <c r="J12" s="787"/>
      <c r="K12" s="220"/>
      <c r="L12" s="790"/>
      <c r="M12" s="221"/>
      <c r="N12" s="222"/>
      <c r="O12" s="222"/>
      <c r="P12" s="215">
        <f t="shared" si="0"/>
        <v>0</v>
      </c>
      <c r="Q12" s="216"/>
      <c r="R12" s="216"/>
    </row>
    <row r="13" spans="1:19" ht="17.100000000000001" customHeight="1">
      <c r="A13" s="223"/>
      <c r="B13" s="768" t="s">
        <v>27</v>
      </c>
      <c r="C13" s="220"/>
      <c r="D13" s="220">
        <v>140</v>
      </c>
      <c r="E13" s="224"/>
      <c r="F13" s="224"/>
      <c r="G13" s="224">
        <v>1330.5762769999999</v>
      </c>
      <c r="H13" s="224"/>
      <c r="I13" s="791"/>
      <c r="J13" s="791">
        <v>118.52834495730934</v>
      </c>
      <c r="K13" s="220"/>
      <c r="L13" s="790"/>
      <c r="M13" s="226">
        <v>105.59247736764321</v>
      </c>
      <c r="N13" s="227"/>
      <c r="O13" s="227">
        <v>120</v>
      </c>
      <c r="P13" s="215">
        <f t="shared" si="0"/>
        <v>20</v>
      </c>
      <c r="Q13" s="216">
        <f t="shared" ref="Q13:Q44" si="1">G13/D13*100-100</f>
        <v>850.41162642857125</v>
      </c>
      <c r="R13" s="216"/>
    </row>
    <row r="14" spans="1:19" ht="17.100000000000001" customHeight="1">
      <c r="A14" s="223"/>
      <c r="B14" s="770" t="s">
        <v>230</v>
      </c>
      <c r="C14" s="220"/>
      <c r="D14" s="220">
        <v>75</v>
      </c>
      <c r="E14" s="224"/>
      <c r="F14" s="224"/>
      <c r="G14" s="224">
        <v>766.73847000000001</v>
      </c>
      <c r="H14" s="224"/>
      <c r="I14" s="791"/>
      <c r="J14" s="791">
        <v>136.82726185771506</v>
      </c>
      <c r="K14" s="220"/>
      <c r="L14" s="790"/>
      <c r="M14" s="226">
        <v>105.83488891219433</v>
      </c>
      <c r="N14" s="227"/>
      <c r="O14" s="227">
        <v>80</v>
      </c>
      <c r="P14" s="215">
        <f t="shared" si="0"/>
        <v>-5</v>
      </c>
      <c r="Q14" s="216">
        <f t="shared" si="1"/>
        <v>922.31795999999997</v>
      </c>
      <c r="R14" s="216"/>
    </row>
    <row r="15" spans="1:19" ht="17.100000000000001" customHeight="1">
      <c r="A15" s="223"/>
      <c r="B15" s="768" t="s">
        <v>204</v>
      </c>
      <c r="C15" s="220"/>
      <c r="D15" s="220">
        <v>130</v>
      </c>
      <c r="E15" s="228"/>
      <c r="F15" s="224"/>
      <c r="G15" s="224">
        <v>1399.7995510000001</v>
      </c>
      <c r="H15" s="224"/>
      <c r="I15" s="791"/>
      <c r="J15" s="791">
        <v>85.033266616450391</v>
      </c>
      <c r="K15" s="220"/>
      <c r="L15" s="790"/>
      <c r="M15" s="226">
        <v>107.98236316816224</v>
      </c>
      <c r="N15" s="227"/>
      <c r="O15" s="227">
        <v>110</v>
      </c>
      <c r="P15" s="215">
        <f t="shared" si="0"/>
        <v>20</v>
      </c>
      <c r="Q15" s="216">
        <f t="shared" si="1"/>
        <v>976.76888538461549</v>
      </c>
      <c r="R15" s="216"/>
    </row>
    <row r="16" spans="1:19" ht="17.100000000000001" customHeight="1">
      <c r="A16" s="223"/>
      <c r="B16" s="770" t="s">
        <v>231</v>
      </c>
      <c r="C16" s="220">
        <v>300</v>
      </c>
      <c r="D16" s="220">
        <v>70</v>
      </c>
      <c r="E16" s="224"/>
      <c r="F16" s="224">
        <v>1900.9469999999999</v>
      </c>
      <c r="G16" s="224">
        <v>511.94109600000002</v>
      </c>
      <c r="H16" s="224"/>
      <c r="I16" s="791">
        <v>80.514433554121794</v>
      </c>
      <c r="J16" s="791">
        <v>76.722528449234161</v>
      </c>
      <c r="K16" s="220"/>
      <c r="L16" s="790">
        <v>47.104083599318173</v>
      </c>
      <c r="M16" s="226">
        <v>53.091472798667972</v>
      </c>
      <c r="N16" s="227">
        <v>250</v>
      </c>
      <c r="O16" s="227">
        <v>54.18632796741408</v>
      </c>
      <c r="P16" s="215">
        <f t="shared" si="0"/>
        <v>15.81367203258592</v>
      </c>
      <c r="Q16" s="216">
        <f t="shared" si="1"/>
        <v>631.34442285714294</v>
      </c>
      <c r="R16" s="216"/>
    </row>
    <row r="17" spans="1:18" ht="17.100000000000001" customHeight="1">
      <c r="A17" s="223"/>
      <c r="B17" s="770" t="s">
        <v>232</v>
      </c>
      <c r="C17" s="220"/>
      <c r="D17" s="220">
        <v>55</v>
      </c>
      <c r="E17" s="792"/>
      <c r="F17" s="224"/>
      <c r="G17" s="224">
        <v>501.13836900000001</v>
      </c>
      <c r="H17" s="792"/>
      <c r="I17" s="791"/>
      <c r="J17" s="791">
        <v>85.151563047510038</v>
      </c>
      <c r="K17" s="220"/>
      <c r="L17" s="790"/>
      <c r="M17" s="226">
        <v>91.67170764528872</v>
      </c>
      <c r="N17" s="227"/>
      <c r="O17" s="227">
        <v>75</v>
      </c>
      <c r="P17" s="215">
        <f t="shared" si="0"/>
        <v>-20</v>
      </c>
      <c r="Q17" s="216">
        <f t="shared" si="1"/>
        <v>811.16067090909087</v>
      </c>
      <c r="R17" s="216"/>
    </row>
    <row r="18" spans="1:18" ht="17.100000000000001" customHeight="1">
      <c r="A18" s="223"/>
      <c r="B18" s="770" t="s">
        <v>233</v>
      </c>
      <c r="C18" s="220"/>
      <c r="D18" s="220">
        <v>320</v>
      </c>
      <c r="E18" s="224"/>
      <c r="F18" s="224"/>
      <c r="G18" s="224">
        <v>2903.0205440000004</v>
      </c>
      <c r="H18" s="224"/>
      <c r="I18" s="791"/>
      <c r="J18" s="791">
        <v>82.962137827685481</v>
      </c>
      <c r="K18" s="220"/>
      <c r="L18" s="790"/>
      <c r="M18" s="226">
        <v>100.50819965225726</v>
      </c>
      <c r="N18" s="227" t="s">
        <v>194</v>
      </c>
      <c r="O18" s="227">
        <v>280</v>
      </c>
      <c r="P18" s="215">
        <f t="shared" si="0"/>
        <v>40</v>
      </c>
      <c r="Q18" s="216">
        <f t="shared" si="1"/>
        <v>807.19392000000005</v>
      </c>
      <c r="R18" s="216"/>
    </row>
    <row r="19" spans="1:18" ht="17.100000000000001" customHeight="1">
      <c r="A19" s="223"/>
      <c r="B19" s="770" t="s">
        <v>290</v>
      </c>
      <c r="C19" s="220">
        <v>1000</v>
      </c>
      <c r="D19" s="220">
        <v>445.46832876830501</v>
      </c>
      <c r="E19" s="224"/>
      <c r="F19" s="224">
        <v>6483.1040000000003</v>
      </c>
      <c r="G19" s="224">
        <v>3050.2650737683052</v>
      </c>
      <c r="H19" s="224"/>
      <c r="I19" s="226">
        <v>361.09426004564233</v>
      </c>
      <c r="J19" s="226">
        <v>288.91979558998895</v>
      </c>
      <c r="K19" s="220"/>
      <c r="L19" s="790">
        <v>217.70168732051567</v>
      </c>
      <c r="M19" s="226">
        <v>195.65255580443895</v>
      </c>
      <c r="N19" s="227">
        <v>900</v>
      </c>
      <c r="O19" s="227">
        <v>510</v>
      </c>
      <c r="P19" s="215">
        <f t="shared" si="0"/>
        <v>-64.531671231694986</v>
      </c>
      <c r="Q19" s="216">
        <f t="shared" si="1"/>
        <v>584.732196832515</v>
      </c>
      <c r="R19" s="216"/>
    </row>
    <row r="20" spans="1:18" ht="17.100000000000001" customHeight="1">
      <c r="A20" s="223"/>
      <c r="B20" s="770" t="s">
        <v>213</v>
      </c>
      <c r="C20" s="220">
        <v>750</v>
      </c>
      <c r="D20" s="220">
        <v>435.03309662870987</v>
      </c>
      <c r="E20" s="224"/>
      <c r="F20" s="224">
        <v>7042.9409999999998</v>
      </c>
      <c r="G20" s="224">
        <v>4278.6848366287104</v>
      </c>
      <c r="H20" s="224"/>
      <c r="I20" s="791">
        <v>109.16617420592524</v>
      </c>
      <c r="J20" s="791">
        <v>87.409629464071998</v>
      </c>
      <c r="K20" s="220"/>
      <c r="L20" s="790">
        <v>75.467151797827341</v>
      </c>
      <c r="M20" s="226">
        <v>68.294484042390891</v>
      </c>
      <c r="N20" s="227">
        <v>100</v>
      </c>
      <c r="O20" s="227">
        <v>50</v>
      </c>
      <c r="P20" s="215">
        <f t="shared" si="0"/>
        <v>385.03309662870987</v>
      </c>
      <c r="Q20" s="216">
        <f t="shared" si="1"/>
        <v>883.53087840589365</v>
      </c>
      <c r="R20" s="216"/>
    </row>
    <row r="21" spans="1:18" ht="17.100000000000001" customHeight="1">
      <c r="A21" s="223"/>
      <c r="B21" s="770" t="s">
        <v>234</v>
      </c>
      <c r="C21" s="220">
        <v>200</v>
      </c>
      <c r="D21" s="220">
        <v>82.408390837706165</v>
      </c>
      <c r="E21" s="224"/>
      <c r="F21" s="224">
        <v>1364.02</v>
      </c>
      <c r="G21" s="224">
        <v>665.19578183770614</v>
      </c>
      <c r="H21" s="224"/>
      <c r="I21" s="791">
        <v>154.50338748677063</v>
      </c>
      <c r="J21" s="791">
        <v>93.938111321612567</v>
      </c>
      <c r="K21" s="220"/>
      <c r="L21" s="790">
        <v>122.84738777506288</v>
      </c>
      <c r="M21" s="226">
        <v>101.25682648987595</v>
      </c>
      <c r="N21" s="227"/>
      <c r="O21" s="227">
        <v>55</v>
      </c>
      <c r="P21" s="215">
        <f t="shared" si="0"/>
        <v>27.408390837706165</v>
      </c>
      <c r="Q21" s="216">
        <f t="shared" si="1"/>
        <v>707.19423723214379</v>
      </c>
      <c r="R21" s="216"/>
    </row>
    <row r="22" spans="1:18" ht="17.100000000000001" customHeight="1">
      <c r="A22" s="223"/>
      <c r="B22" s="770" t="s">
        <v>235</v>
      </c>
      <c r="C22" s="220"/>
      <c r="D22" s="220">
        <v>80</v>
      </c>
      <c r="E22" s="224"/>
      <c r="F22" s="224"/>
      <c r="G22" s="224">
        <v>680.12575500000003</v>
      </c>
      <c r="H22" s="224"/>
      <c r="I22" s="791"/>
      <c r="J22" s="791">
        <v>127.79270183547379</v>
      </c>
      <c r="K22" s="220"/>
      <c r="L22" s="790"/>
      <c r="M22" s="226">
        <v>95.877575848569137</v>
      </c>
      <c r="N22" s="227"/>
      <c r="O22" s="227">
        <v>260</v>
      </c>
      <c r="P22" s="215">
        <f t="shared" si="0"/>
        <v>-180</v>
      </c>
      <c r="Q22" s="216">
        <f t="shared" si="1"/>
        <v>750.15719374999992</v>
      </c>
      <c r="R22" s="216"/>
    </row>
    <row r="23" spans="1:18" ht="17.100000000000001" customHeight="1">
      <c r="A23" s="223"/>
      <c r="B23" s="770" t="s">
        <v>214</v>
      </c>
      <c r="C23" s="220"/>
      <c r="D23" s="220">
        <v>410</v>
      </c>
      <c r="E23" s="224"/>
      <c r="F23" s="224"/>
      <c r="G23" s="224">
        <v>3845.0416570000002</v>
      </c>
      <c r="H23" s="224"/>
      <c r="I23" s="791"/>
      <c r="J23" s="791">
        <v>102.28816785310713</v>
      </c>
      <c r="K23" s="220"/>
      <c r="L23" s="790"/>
      <c r="M23" s="226">
        <v>102.40727846031945</v>
      </c>
      <c r="N23" s="227"/>
      <c r="O23" s="227">
        <v>300</v>
      </c>
      <c r="P23" s="215">
        <f t="shared" si="0"/>
        <v>110</v>
      </c>
      <c r="Q23" s="216">
        <f t="shared" si="1"/>
        <v>837.81503829268297</v>
      </c>
      <c r="R23" s="216"/>
    </row>
    <row r="24" spans="1:18" ht="17.100000000000001" customHeight="1">
      <c r="A24" s="223"/>
      <c r="B24" s="770" t="s">
        <v>236</v>
      </c>
      <c r="C24" s="220"/>
      <c r="D24" s="220">
        <v>450</v>
      </c>
      <c r="E24" s="224"/>
      <c r="F24" s="224"/>
      <c r="G24" s="224">
        <v>3924.6068689999997</v>
      </c>
      <c r="H24" s="224"/>
      <c r="I24" s="791"/>
      <c r="J24" s="791">
        <v>113.42047949667118</v>
      </c>
      <c r="K24" s="220"/>
      <c r="L24" s="790"/>
      <c r="M24" s="226">
        <v>106.57967143776006</v>
      </c>
      <c r="N24" s="227"/>
      <c r="O24" s="227">
        <v>200</v>
      </c>
      <c r="P24" s="215">
        <f t="shared" si="0"/>
        <v>250</v>
      </c>
      <c r="Q24" s="216">
        <f t="shared" si="1"/>
        <v>772.13485977777759</v>
      </c>
      <c r="R24" s="216"/>
    </row>
    <row r="25" spans="1:18" ht="17.100000000000001" customHeight="1">
      <c r="A25" s="223"/>
      <c r="B25" s="770" t="s">
        <v>237</v>
      </c>
      <c r="C25" s="220"/>
      <c r="D25" s="220">
        <v>240</v>
      </c>
      <c r="E25" s="224"/>
      <c r="F25" s="224"/>
      <c r="G25" s="224">
        <v>2277.580375</v>
      </c>
      <c r="H25" s="224"/>
      <c r="I25" s="791"/>
      <c r="J25" s="791">
        <v>115.77094860602469</v>
      </c>
      <c r="K25" s="220"/>
      <c r="L25" s="790"/>
      <c r="M25" s="226">
        <v>110.93291508432517</v>
      </c>
      <c r="N25" s="227">
        <v>400</v>
      </c>
      <c r="O25" s="227">
        <v>106.36760339176095</v>
      </c>
      <c r="P25" s="215">
        <f t="shared" si="0"/>
        <v>133.63239660823905</v>
      </c>
      <c r="Q25" s="216">
        <f t="shared" si="1"/>
        <v>848.99182291666671</v>
      </c>
      <c r="R25" s="216"/>
    </row>
    <row r="26" spans="1:18" ht="17.100000000000001" customHeight="1">
      <c r="A26" s="223"/>
      <c r="B26" s="770" t="s">
        <v>238</v>
      </c>
      <c r="C26" s="220">
        <v>290</v>
      </c>
      <c r="D26" s="220">
        <v>76.644885843707712</v>
      </c>
      <c r="E26" s="224"/>
      <c r="F26" s="224">
        <v>2816.6790000000001</v>
      </c>
      <c r="G26" s="224">
        <v>787.36978284370764</v>
      </c>
      <c r="H26" s="224"/>
      <c r="I26" s="791">
        <v>95.89978802839957</v>
      </c>
      <c r="J26" s="791">
        <v>91.234678552004752</v>
      </c>
      <c r="K26" s="220"/>
      <c r="L26" s="790">
        <v>91.069249616379196</v>
      </c>
      <c r="M26" s="226">
        <v>89.74968185300402</v>
      </c>
      <c r="N26" s="227" t="s">
        <v>194</v>
      </c>
      <c r="O26" s="227">
        <v>60</v>
      </c>
      <c r="P26" s="215">
        <f t="shared" si="0"/>
        <v>16.644885843707712</v>
      </c>
      <c r="Q26" s="216">
        <f t="shared" si="1"/>
        <v>927.29591697649835</v>
      </c>
      <c r="R26" s="216"/>
    </row>
    <row r="27" spans="1:18" ht="17.100000000000001" customHeight="1">
      <c r="A27" s="223"/>
      <c r="B27" s="770" t="s">
        <v>239</v>
      </c>
      <c r="C27" s="220"/>
      <c r="D27" s="220">
        <v>65</v>
      </c>
      <c r="E27" s="224"/>
      <c r="F27" s="224"/>
      <c r="G27" s="224">
        <v>661.36649</v>
      </c>
      <c r="H27" s="224"/>
      <c r="I27" s="791"/>
      <c r="J27" s="791">
        <v>87.266132638211616</v>
      </c>
      <c r="K27" s="220"/>
      <c r="L27" s="790"/>
      <c r="M27" s="226">
        <v>97.654852566872179</v>
      </c>
      <c r="N27" s="227">
        <v>360</v>
      </c>
      <c r="O27" s="227">
        <v>517.82054304015003</v>
      </c>
      <c r="P27" s="215">
        <f t="shared" si="0"/>
        <v>-452.82054304015003</v>
      </c>
      <c r="Q27" s="229">
        <f t="shared" si="1"/>
        <v>917.48690769230768</v>
      </c>
      <c r="R27" s="216"/>
    </row>
    <row r="28" spans="1:18" ht="17.100000000000001" customHeight="1">
      <c r="A28" s="223"/>
      <c r="B28" s="770" t="s">
        <v>240</v>
      </c>
      <c r="C28" s="220">
        <v>560</v>
      </c>
      <c r="D28" s="220">
        <v>765.45927568012326</v>
      </c>
      <c r="E28" s="224"/>
      <c r="F28" s="224">
        <v>4697.3180000000002</v>
      </c>
      <c r="G28" s="224">
        <v>6758.7253326801228</v>
      </c>
      <c r="H28" s="224"/>
      <c r="I28" s="791">
        <v>124.43393668979064</v>
      </c>
      <c r="J28" s="791">
        <v>103.15331248684525</v>
      </c>
      <c r="K28" s="220"/>
      <c r="L28" s="790">
        <v>116.31069716077003</v>
      </c>
      <c r="M28" s="226">
        <v>102.00812755852671</v>
      </c>
      <c r="N28" s="227" t="s">
        <v>194</v>
      </c>
      <c r="O28" s="227">
        <v>370</v>
      </c>
      <c r="P28" s="215">
        <f t="shared" si="0"/>
        <v>395.45927568012326</v>
      </c>
      <c r="Q28" s="216">
        <f t="shared" si="1"/>
        <v>782.96341130295696</v>
      </c>
      <c r="R28" s="216"/>
    </row>
    <row r="29" spans="1:18" ht="17.100000000000001" customHeight="1">
      <c r="A29" s="223"/>
      <c r="B29" s="770" t="s">
        <v>241</v>
      </c>
      <c r="C29" s="220"/>
      <c r="D29" s="220">
        <v>570</v>
      </c>
      <c r="E29" s="224"/>
      <c r="F29" s="224"/>
      <c r="G29" s="224">
        <v>4788.4818349999996</v>
      </c>
      <c r="H29" s="224"/>
      <c r="I29" s="791"/>
      <c r="J29" s="791">
        <v>116.55630876786979</v>
      </c>
      <c r="K29" s="220"/>
      <c r="L29" s="790"/>
      <c r="M29" s="226">
        <v>110.67927778238493</v>
      </c>
      <c r="N29" s="227">
        <v>45</v>
      </c>
      <c r="O29" s="227">
        <v>86.876952704675304</v>
      </c>
      <c r="P29" s="215">
        <f t="shared" si="0"/>
        <v>483.12304729532468</v>
      </c>
      <c r="Q29" s="216">
        <f t="shared" si="1"/>
        <v>740.08453245614021</v>
      </c>
      <c r="R29" s="216"/>
    </row>
    <row r="30" spans="1:18" ht="17.100000000000001" customHeight="1">
      <c r="A30" s="223"/>
      <c r="B30" s="770" t="s">
        <v>217</v>
      </c>
      <c r="C30" s="220">
        <v>70</v>
      </c>
      <c r="D30" s="220">
        <v>111.15689892659924</v>
      </c>
      <c r="E30" s="224"/>
      <c r="F30" s="224">
        <v>507.16399999999999</v>
      </c>
      <c r="G30" s="224">
        <v>863.87881892659925</v>
      </c>
      <c r="H30" s="224"/>
      <c r="I30" s="791">
        <v>142.08870394803611</v>
      </c>
      <c r="J30" s="791">
        <v>122.48956622442128</v>
      </c>
      <c r="K30" s="220"/>
      <c r="L30" s="790">
        <v>116.47589476004998</v>
      </c>
      <c r="M30" s="226">
        <v>108.17876008881511</v>
      </c>
      <c r="N30" s="227" t="s">
        <v>194</v>
      </c>
      <c r="O30" s="227">
        <v>180</v>
      </c>
      <c r="P30" s="215">
        <f t="shared" si="0"/>
        <v>-68.84310107340076</v>
      </c>
      <c r="Q30" s="216">
        <f t="shared" si="1"/>
        <v>677.17067250773914</v>
      </c>
      <c r="R30" s="216"/>
    </row>
    <row r="31" spans="1:18" ht="17.100000000000001" customHeight="1">
      <c r="A31" s="223"/>
      <c r="B31" s="770" t="s">
        <v>220</v>
      </c>
      <c r="C31" s="220"/>
      <c r="D31" s="220">
        <v>220</v>
      </c>
      <c r="E31" s="224"/>
      <c r="F31" s="224"/>
      <c r="G31" s="224">
        <v>1895.1337169999999</v>
      </c>
      <c r="H31" s="224"/>
      <c r="I31" s="791"/>
      <c r="J31" s="791">
        <v>113.27273242148783</v>
      </c>
      <c r="K31" s="220"/>
      <c r="L31" s="790"/>
      <c r="M31" s="226">
        <v>114.30097160900625</v>
      </c>
      <c r="N31" s="227">
        <v>160</v>
      </c>
      <c r="O31" s="227">
        <v>129.73026805321558</v>
      </c>
      <c r="P31" s="215">
        <f t="shared" si="0"/>
        <v>90.269731946784418</v>
      </c>
      <c r="Q31" s="216">
        <f t="shared" si="1"/>
        <v>761.42441681818184</v>
      </c>
      <c r="R31" s="216"/>
    </row>
    <row r="32" spans="1:18" ht="17.100000000000001" customHeight="1">
      <c r="A32" s="223"/>
      <c r="B32" s="770" t="s">
        <v>242</v>
      </c>
      <c r="C32" s="220">
        <v>170</v>
      </c>
      <c r="D32" s="220">
        <v>149.54856919812642</v>
      </c>
      <c r="E32" s="224"/>
      <c r="F32" s="224">
        <v>1452.1469999999999</v>
      </c>
      <c r="G32" s="224">
        <v>1320.8491591981265</v>
      </c>
      <c r="H32" s="224"/>
      <c r="I32" s="791">
        <v>104.6907619639987</v>
      </c>
      <c r="J32" s="791">
        <v>98.964438384062746</v>
      </c>
      <c r="K32" s="220"/>
      <c r="L32" s="790">
        <v>97.940226089525311</v>
      </c>
      <c r="M32" s="226">
        <v>95.426738655089864</v>
      </c>
      <c r="N32" s="227">
        <v>100</v>
      </c>
      <c r="O32" s="227">
        <v>170</v>
      </c>
      <c r="P32" s="215">
        <f t="shared" si="0"/>
        <v>-20.451430801873585</v>
      </c>
      <c r="Q32" s="216">
        <f t="shared" si="1"/>
        <v>783.22420353499069</v>
      </c>
      <c r="R32" s="216"/>
    </row>
    <row r="33" spans="1:18" ht="17.100000000000001" customHeight="1">
      <c r="A33" s="223"/>
      <c r="B33" s="770" t="s">
        <v>243</v>
      </c>
      <c r="C33" s="220">
        <v>100</v>
      </c>
      <c r="D33" s="220">
        <v>170</v>
      </c>
      <c r="E33" s="224"/>
      <c r="F33" s="224">
        <v>1145.537</v>
      </c>
      <c r="G33" s="224">
        <v>2081.9600819999996</v>
      </c>
      <c r="H33" s="224"/>
      <c r="I33" s="791">
        <v>96.704316880705548</v>
      </c>
      <c r="J33" s="791">
        <v>79.477129873825717</v>
      </c>
      <c r="K33" s="220"/>
      <c r="L33" s="790">
        <v>92.190720384234965</v>
      </c>
      <c r="M33" s="226">
        <v>87.78898322373621</v>
      </c>
      <c r="N33" s="227">
        <v>60</v>
      </c>
      <c r="O33" s="227">
        <v>128.12236650789671</v>
      </c>
      <c r="P33" s="215">
        <f t="shared" si="0"/>
        <v>41.877633492103286</v>
      </c>
      <c r="Q33" s="216">
        <f t="shared" si="1"/>
        <v>1124.6824011764704</v>
      </c>
      <c r="R33" s="216"/>
    </row>
    <row r="34" spans="1:18" ht="17.100000000000001" customHeight="1">
      <c r="A34" s="223"/>
      <c r="B34" s="770" t="s">
        <v>244</v>
      </c>
      <c r="C34" s="220">
        <v>100</v>
      </c>
      <c r="D34" s="220">
        <v>220.23708812611704</v>
      </c>
      <c r="E34" s="224"/>
      <c r="F34" s="224">
        <v>821.55</v>
      </c>
      <c r="G34" s="224">
        <v>1845.6173051261169</v>
      </c>
      <c r="H34" s="224"/>
      <c r="I34" s="791">
        <v>117.37364726871525</v>
      </c>
      <c r="J34" s="791">
        <v>109.96833830976122</v>
      </c>
      <c r="K34" s="220"/>
      <c r="L34" s="790">
        <v>107.79558005975305</v>
      </c>
      <c r="M34" s="226">
        <v>103.75655326739692</v>
      </c>
      <c r="N34" s="227"/>
      <c r="O34" s="227">
        <v>800</v>
      </c>
      <c r="P34" s="215">
        <f t="shared" si="0"/>
        <v>-579.76291187388301</v>
      </c>
      <c r="Q34" s="229">
        <f t="shared" si="1"/>
        <v>738.01385172203084</v>
      </c>
      <c r="R34" s="216"/>
    </row>
    <row r="35" spans="1:18" ht="17.100000000000001" customHeight="1">
      <c r="A35" s="223"/>
      <c r="B35" s="770" t="s">
        <v>245</v>
      </c>
      <c r="C35" s="220"/>
      <c r="D35" s="220">
        <v>1000</v>
      </c>
      <c r="E35" s="224"/>
      <c r="F35" s="224"/>
      <c r="G35" s="224">
        <v>9719.467254000001</v>
      </c>
      <c r="H35" s="224"/>
      <c r="I35" s="791"/>
      <c r="J35" s="791">
        <v>99.81610459822231</v>
      </c>
      <c r="K35" s="220"/>
      <c r="L35" s="790"/>
      <c r="M35" s="226">
        <v>103.21740689021794</v>
      </c>
      <c r="N35" s="227"/>
      <c r="O35" s="227">
        <v>400</v>
      </c>
      <c r="P35" s="215">
        <f t="shared" si="0"/>
        <v>600</v>
      </c>
      <c r="Q35" s="216">
        <f t="shared" si="1"/>
        <v>871.9467254000001</v>
      </c>
      <c r="R35" s="216"/>
    </row>
    <row r="36" spans="1:18" ht="17.100000000000001" customHeight="1">
      <c r="A36" s="223"/>
      <c r="B36" s="770" t="s">
        <v>246</v>
      </c>
      <c r="C36" s="220"/>
      <c r="D36" s="220">
        <v>450</v>
      </c>
      <c r="E36" s="224"/>
      <c r="F36" s="224"/>
      <c r="G36" s="224">
        <v>4379.0882629999996</v>
      </c>
      <c r="H36" s="224"/>
      <c r="I36" s="791"/>
      <c r="J36" s="791">
        <v>95.390650628784968</v>
      </c>
      <c r="K36" s="220"/>
      <c r="L36" s="790"/>
      <c r="M36" s="226">
        <v>102.76403833121152</v>
      </c>
      <c r="N36" s="227">
        <v>1300</v>
      </c>
      <c r="O36" s="227">
        <v>710</v>
      </c>
      <c r="P36" s="215">
        <f t="shared" si="0"/>
        <v>-260</v>
      </c>
      <c r="Q36" s="229">
        <f t="shared" si="1"/>
        <v>873.13072511111102</v>
      </c>
      <c r="R36" s="216"/>
    </row>
    <row r="37" spans="1:18" ht="17.100000000000001" customHeight="1">
      <c r="A37" s="223"/>
      <c r="B37" s="770" t="s">
        <v>247</v>
      </c>
      <c r="C37" s="220">
        <v>1200</v>
      </c>
      <c r="D37" s="220">
        <v>793.7876603837534</v>
      </c>
      <c r="E37" s="224"/>
      <c r="F37" s="224">
        <v>10847.87</v>
      </c>
      <c r="G37" s="224">
        <v>7251.9842653837532</v>
      </c>
      <c r="H37" s="224"/>
      <c r="I37" s="791">
        <v>114.84297615572707</v>
      </c>
      <c r="J37" s="791">
        <v>101.13012407601067</v>
      </c>
      <c r="K37" s="220"/>
      <c r="L37" s="790">
        <v>105.19910730970909</v>
      </c>
      <c r="M37" s="226">
        <v>96.70481646594628</v>
      </c>
      <c r="N37" s="227">
        <v>140</v>
      </c>
      <c r="O37" s="227">
        <v>433.12819638407598</v>
      </c>
      <c r="P37" s="215">
        <f t="shared" si="0"/>
        <v>360.65946399967743</v>
      </c>
      <c r="Q37" s="216">
        <f t="shared" si="1"/>
        <v>813.59246651400599</v>
      </c>
      <c r="R37" s="216"/>
    </row>
    <row r="38" spans="1:18" ht="17.100000000000001" customHeight="1">
      <c r="A38" s="223"/>
      <c r="B38" s="770" t="s">
        <v>248</v>
      </c>
      <c r="C38" s="220">
        <v>170</v>
      </c>
      <c r="D38" s="220">
        <v>595.24588062079124</v>
      </c>
      <c r="E38" s="224"/>
      <c r="F38" s="224">
        <v>1344.0309999999999</v>
      </c>
      <c r="G38" s="224">
        <v>4796.8702266207911</v>
      </c>
      <c r="H38" s="224"/>
      <c r="I38" s="791">
        <v>135.77298756479166</v>
      </c>
      <c r="J38" s="791">
        <v>128.67427406217985</v>
      </c>
      <c r="K38" s="220"/>
      <c r="L38" s="790">
        <v>77.275581134613944</v>
      </c>
      <c r="M38" s="226">
        <v>84.557111151481948</v>
      </c>
      <c r="N38" s="230"/>
      <c r="O38" s="230">
        <v>2250</v>
      </c>
      <c r="P38" s="215">
        <f t="shared" si="0"/>
        <v>-1654.7541193792088</v>
      </c>
      <c r="Q38" s="216">
        <f t="shared" si="1"/>
        <v>705.86365782457165</v>
      </c>
      <c r="R38" s="216"/>
    </row>
    <row r="39" spans="1:18" ht="17.100000000000001" customHeight="1">
      <c r="A39" s="223"/>
      <c r="B39" s="770" t="s">
        <v>588</v>
      </c>
      <c r="C39" s="220"/>
      <c r="D39" s="220">
        <v>5100</v>
      </c>
      <c r="E39" s="224"/>
      <c r="F39" s="224"/>
      <c r="G39" s="224">
        <v>38649.479890999995</v>
      </c>
      <c r="H39" s="224"/>
      <c r="I39" s="791"/>
      <c r="J39" s="791">
        <v>140.6396021005846</v>
      </c>
      <c r="K39" s="220"/>
      <c r="L39" s="790"/>
      <c r="M39" s="226">
        <v>123.00024591090639</v>
      </c>
      <c r="N39" s="230"/>
      <c r="O39" s="230">
        <v>850</v>
      </c>
      <c r="P39" s="215">
        <f t="shared" si="0"/>
        <v>4250</v>
      </c>
      <c r="Q39" s="229">
        <f t="shared" si="1"/>
        <v>657.8329390392156</v>
      </c>
      <c r="R39" s="216"/>
    </row>
    <row r="40" spans="1:18" ht="17.100000000000001" customHeight="1">
      <c r="A40" s="223"/>
      <c r="B40" s="770" t="s">
        <v>589</v>
      </c>
      <c r="C40" s="220"/>
      <c r="D40" s="220">
        <v>1700</v>
      </c>
      <c r="E40" s="224"/>
      <c r="F40" s="224"/>
      <c r="G40" s="224">
        <v>10671.801089999999</v>
      </c>
      <c r="H40" s="224"/>
      <c r="I40" s="791"/>
      <c r="J40" s="791">
        <v>99.678949875179995</v>
      </c>
      <c r="K40" s="220"/>
      <c r="L40" s="790"/>
      <c r="M40" s="226">
        <v>97.053535397096368</v>
      </c>
      <c r="N40" s="230"/>
      <c r="O40" s="230">
        <v>2600</v>
      </c>
      <c r="P40" s="215">
        <f t="shared" si="0"/>
        <v>-900</v>
      </c>
      <c r="Q40" s="216">
        <f t="shared" si="1"/>
        <v>527.75300529411754</v>
      </c>
      <c r="R40" s="216"/>
    </row>
    <row r="41" spans="1:18" ht="17.100000000000001" customHeight="1">
      <c r="A41" s="223"/>
      <c r="B41" s="770" t="s">
        <v>595</v>
      </c>
      <c r="C41" s="220"/>
      <c r="D41" s="220">
        <v>3100</v>
      </c>
      <c r="E41" s="224"/>
      <c r="F41" s="224"/>
      <c r="G41" s="224">
        <v>27079.691986999998</v>
      </c>
      <c r="H41" s="224"/>
      <c r="I41" s="791"/>
      <c r="J41" s="791">
        <v>116.15337008038036</v>
      </c>
      <c r="K41" s="220"/>
      <c r="L41" s="790"/>
      <c r="M41" s="226">
        <v>113.10099975472394</v>
      </c>
      <c r="N41" s="230"/>
      <c r="O41" s="230">
        <v>444.85021367521369</v>
      </c>
      <c r="P41" s="215">
        <f t="shared" si="0"/>
        <v>2655.1497863247864</v>
      </c>
      <c r="Q41" s="216">
        <f t="shared" si="1"/>
        <v>773.53845119354844</v>
      </c>
      <c r="R41" s="216"/>
    </row>
    <row r="42" spans="1:18" ht="17.100000000000001" customHeight="1">
      <c r="A42" s="223"/>
      <c r="B42" s="770" t="s">
        <v>133</v>
      </c>
      <c r="C42" s="220"/>
      <c r="D42" s="220">
        <v>590</v>
      </c>
      <c r="E42" s="224"/>
      <c r="F42" s="224"/>
      <c r="G42" s="224">
        <v>5464.528523</v>
      </c>
      <c r="H42" s="224"/>
      <c r="I42" s="791"/>
      <c r="J42" s="791">
        <v>107.03045779887373</v>
      </c>
      <c r="K42" s="220"/>
      <c r="L42" s="790"/>
      <c r="M42" s="226">
        <v>150.9182168235987</v>
      </c>
      <c r="N42" s="230">
        <v>7</v>
      </c>
      <c r="O42" s="230">
        <v>164.85021367521369</v>
      </c>
      <c r="P42" s="215">
        <f t="shared" si="0"/>
        <v>425.14978632478631</v>
      </c>
      <c r="Q42" s="216">
        <f t="shared" si="1"/>
        <v>826.19127508474571</v>
      </c>
      <c r="R42" s="216"/>
    </row>
    <row r="43" spans="1:18" ht="17.100000000000001" customHeight="1">
      <c r="A43" s="223"/>
      <c r="B43" s="770" t="s">
        <v>596</v>
      </c>
      <c r="C43" s="220">
        <v>13000</v>
      </c>
      <c r="D43" s="220">
        <v>260</v>
      </c>
      <c r="E43" s="224"/>
      <c r="F43" s="224">
        <v>108929</v>
      </c>
      <c r="G43" s="224">
        <v>2396.0052129999999</v>
      </c>
      <c r="H43" s="224"/>
      <c r="I43" s="791">
        <v>113.08281141266528</v>
      </c>
      <c r="J43" s="791">
        <v>107.2622726140379</v>
      </c>
      <c r="K43" s="220"/>
      <c r="L43" s="790">
        <v>267.84941477328613</v>
      </c>
      <c r="M43" s="226">
        <v>256.93502536232177</v>
      </c>
      <c r="N43" s="230"/>
      <c r="O43" s="230">
        <v>35</v>
      </c>
      <c r="P43" s="215">
        <f t="shared" si="0"/>
        <v>225</v>
      </c>
      <c r="Q43" s="216">
        <f t="shared" si="1"/>
        <v>821.54046653846149</v>
      </c>
      <c r="R43" s="216"/>
    </row>
    <row r="44" spans="1:18" s="232" customFormat="1" ht="17.100000000000001" customHeight="1">
      <c r="A44" s="223"/>
      <c r="B44" s="770" t="s">
        <v>249</v>
      </c>
      <c r="C44" s="220"/>
      <c r="D44" s="220">
        <v>80</v>
      </c>
      <c r="E44" s="224"/>
      <c r="F44" s="224"/>
      <c r="G44" s="224">
        <v>587.91932500000007</v>
      </c>
      <c r="H44" s="224"/>
      <c r="I44" s="791"/>
      <c r="J44" s="791">
        <v>152.43341851185733</v>
      </c>
      <c r="K44" s="220"/>
      <c r="L44" s="790"/>
      <c r="M44" s="226">
        <v>131.0628003515275</v>
      </c>
      <c r="N44" s="234"/>
      <c r="O44" s="230">
        <v>70</v>
      </c>
      <c r="P44" s="215">
        <f t="shared" si="0"/>
        <v>10</v>
      </c>
      <c r="Q44" s="216">
        <f t="shared" si="1"/>
        <v>634.89915625000015</v>
      </c>
      <c r="R44" s="216"/>
    </row>
    <row r="45" spans="1:18" ht="17.100000000000001" customHeight="1">
      <c r="A45" s="793"/>
      <c r="B45" s="794" t="s">
        <v>250</v>
      </c>
      <c r="C45" s="223"/>
      <c r="D45" s="223">
        <v>60</v>
      </c>
      <c r="E45" s="224"/>
      <c r="F45" s="791"/>
      <c r="G45" s="224">
        <v>734.61244799999997</v>
      </c>
      <c r="H45" s="791"/>
      <c r="I45" s="791"/>
      <c r="J45" s="790">
        <v>74.077913321976865</v>
      </c>
      <c r="K45" s="790"/>
      <c r="L45" s="790"/>
      <c r="M45" s="791">
        <v>107.76486582955107</v>
      </c>
    </row>
    <row r="46" spans="1:18" ht="20.100000000000001" customHeight="1">
      <c r="A46" s="192"/>
      <c r="B46" s="798" t="s">
        <v>599</v>
      </c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</row>
    <row r="47" spans="1:18">
      <c r="A47" s="192"/>
      <c r="B47" s="239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</row>
    <row r="48" spans="1:18">
      <c r="A48" s="782"/>
      <c r="B48" s="783"/>
      <c r="C48" s="782"/>
      <c r="D48" s="782"/>
      <c r="E48" s="782"/>
      <c r="F48" s="782"/>
      <c r="G48" s="782"/>
      <c r="H48" s="782"/>
      <c r="I48" s="782"/>
      <c r="J48" s="782"/>
      <c r="K48" s="782"/>
      <c r="L48" s="782"/>
      <c r="M48" s="782"/>
    </row>
    <row r="49" spans="1:13">
      <c r="A49" s="782"/>
      <c r="B49" s="783"/>
      <c r="C49" s="782"/>
      <c r="D49" s="782"/>
      <c r="E49" s="782"/>
      <c r="F49" s="782"/>
      <c r="G49" s="782"/>
      <c r="H49" s="782"/>
      <c r="I49" s="782"/>
      <c r="J49" s="782"/>
      <c r="K49" s="782"/>
      <c r="L49" s="782"/>
      <c r="M49" s="782"/>
    </row>
    <row r="50" spans="1:13">
      <c r="A50" s="784"/>
      <c r="B50" s="785"/>
      <c r="C50" s="786"/>
      <c r="D50" s="786"/>
      <c r="E50" s="786"/>
      <c r="F50" s="786"/>
      <c r="G50" s="786"/>
      <c r="H50" s="786"/>
      <c r="I50" s="786"/>
      <c r="J50" s="786"/>
      <c r="K50" s="786"/>
      <c r="L50" s="786"/>
      <c r="M50" s="786"/>
    </row>
    <row r="51" spans="1:13">
      <c r="A51" s="784"/>
      <c r="B51" s="785"/>
      <c r="C51" s="786"/>
      <c r="D51" s="786"/>
      <c r="E51" s="786"/>
      <c r="F51" s="786"/>
      <c r="G51" s="786"/>
      <c r="H51" s="786"/>
      <c r="I51" s="786"/>
      <c r="J51" s="786"/>
      <c r="K51" s="786"/>
      <c r="L51" s="786"/>
      <c r="M51" s="786"/>
    </row>
    <row r="52" spans="1:13">
      <c r="A52" s="784"/>
      <c r="B52" s="785"/>
      <c r="C52" s="786"/>
      <c r="D52" s="786"/>
      <c r="E52" s="786"/>
      <c r="F52" s="786"/>
      <c r="G52" s="786"/>
      <c r="H52" s="786"/>
      <c r="I52" s="786"/>
      <c r="J52" s="786"/>
      <c r="K52" s="786"/>
      <c r="L52" s="786"/>
      <c r="M52" s="786"/>
    </row>
    <row r="53" spans="1:13">
      <c r="A53" s="784"/>
      <c r="B53" s="785"/>
      <c r="C53" s="786"/>
      <c r="D53" s="786"/>
      <c r="E53" s="786"/>
      <c r="F53" s="786"/>
      <c r="G53" s="786"/>
      <c r="H53" s="786"/>
      <c r="I53" s="786"/>
      <c r="J53" s="786"/>
      <c r="K53" s="786"/>
      <c r="L53" s="786"/>
      <c r="M53" s="786"/>
    </row>
    <row r="54" spans="1:13">
      <c r="A54" s="784"/>
      <c r="B54" s="785"/>
      <c r="C54" s="786"/>
      <c r="D54" s="786"/>
      <c r="E54" s="786"/>
      <c r="F54" s="786"/>
      <c r="G54" s="786"/>
      <c r="H54" s="786"/>
      <c r="I54" s="786"/>
      <c r="J54" s="786"/>
      <c r="K54" s="786"/>
      <c r="L54" s="786"/>
      <c r="M54" s="786"/>
    </row>
    <row r="55" spans="1:13">
      <c r="A55" s="784"/>
      <c r="B55" s="785"/>
      <c r="C55" s="786"/>
      <c r="D55" s="786"/>
      <c r="E55" s="786"/>
      <c r="F55" s="786"/>
      <c r="G55" s="786"/>
      <c r="H55" s="786"/>
      <c r="I55" s="786"/>
      <c r="J55" s="786"/>
      <c r="K55" s="786"/>
      <c r="L55" s="786"/>
      <c r="M55" s="786"/>
    </row>
    <row r="56" spans="1:13">
      <c r="A56" s="784"/>
      <c r="B56" s="785"/>
      <c r="C56" s="786"/>
      <c r="D56" s="786"/>
      <c r="E56" s="786"/>
      <c r="F56" s="786"/>
      <c r="G56" s="786"/>
      <c r="H56" s="786"/>
      <c r="I56" s="786"/>
      <c r="J56" s="786"/>
      <c r="K56" s="786"/>
      <c r="L56" s="786"/>
      <c r="M56" s="786"/>
    </row>
    <row r="57" spans="1:13">
      <c r="A57" s="784"/>
      <c r="B57" s="785"/>
      <c r="C57" s="786"/>
      <c r="D57" s="786"/>
      <c r="E57" s="786"/>
      <c r="F57" s="786"/>
      <c r="G57" s="786"/>
      <c r="H57" s="786"/>
      <c r="I57" s="786"/>
      <c r="J57" s="786"/>
      <c r="K57" s="786"/>
      <c r="L57" s="786"/>
      <c r="M57" s="786"/>
    </row>
    <row r="58" spans="1:13">
      <c r="A58" s="784"/>
      <c r="B58" s="785"/>
      <c r="C58" s="786"/>
      <c r="D58" s="786"/>
      <c r="E58" s="786"/>
      <c r="F58" s="786"/>
      <c r="G58" s="786"/>
      <c r="H58" s="786"/>
      <c r="I58" s="786"/>
      <c r="J58" s="786"/>
      <c r="K58" s="786"/>
      <c r="L58" s="786"/>
      <c r="M58" s="786"/>
    </row>
    <row r="59" spans="1:13">
      <c r="A59" s="784"/>
      <c r="B59" s="785"/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</row>
    <row r="60" spans="1:13">
      <c r="A60" s="784"/>
      <c r="B60" s="785"/>
      <c r="C60" s="786"/>
      <c r="D60" s="786"/>
      <c r="E60" s="786"/>
      <c r="F60" s="786"/>
      <c r="G60" s="786"/>
      <c r="H60" s="786"/>
      <c r="I60" s="786"/>
      <c r="J60" s="786"/>
      <c r="K60" s="786"/>
      <c r="L60" s="786"/>
      <c r="M60" s="786"/>
    </row>
    <row r="61" spans="1:13">
      <c r="A61" s="784"/>
      <c r="B61" s="785"/>
      <c r="C61" s="786"/>
      <c r="D61" s="786"/>
      <c r="E61" s="786"/>
      <c r="F61" s="786"/>
      <c r="G61" s="786"/>
      <c r="H61" s="786"/>
      <c r="I61" s="786"/>
      <c r="J61" s="786"/>
      <c r="K61" s="786"/>
      <c r="L61" s="786"/>
      <c r="M61" s="786"/>
    </row>
    <row r="62" spans="1:13">
      <c r="A62" s="784"/>
      <c r="B62" s="785"/>
      <c r="C62" s="786"/>
      <c r="D62" s="786"/>
      <c r="E62" s="786"/>
      <c r="F62" s="786"/>
      <c r="G62" s="786"/>
      <c r="H62" s="786"/>
      <c r="I62" s="786"/>
      <c r="J62" s="786"/>
      <c r="K62" s="786"/>
      <c r="L62" s="786"/>
      <c r="M62" s="786"/>
    </row>
    <row r="63" spans="1:13">
      <c r="A63" s="784"/>
      <c r="B63" s="785"/>
      <c r="C63" s="786"/>
      <c r="D63" s="786"/>
      <c r="E63" s="786"/>
      <c r="F63" s="786"/>
      <c r="G63" s="786"/>
      <c r="H63" s="786"/>
      <c r="I63" s="786"/>
      <c r="J63" s="786"/>
      <c r="K63" s="786"/>
      <c r="L63" s="786"/>
      <c r="M63" s="786"/>
    </row>
    <row r="64" spans="1:13">
      <c r="A64" s="784"/>
      <c r="B64" s="784"/>
      <c r="C64" s="786"/>
      <c r="D64" s="786"/>
      <c r="E64" s="786"/>
      <c r="F64" s="786"/>
      <c r="G64" s="786"/>
      <c r="H64" s="786"/>
      <c r="I64" s="786"/>
      <c r="J64" s="786"/>
      <c r="K64" s="786"/>
      <c r="L64" s="786"/>
      <c r="M64" s="786"/>
    </row>
    <row r="65" spans="1:13">
      <c r="A65" s="784"/>
      <c r="B65" s="784"/>
      <c r="C65" s="786"/>
      <c r="D65" s="786"/>
      <c r="E65" s="786"/>
      <c r="F65" s="786"/>
      <c r="G65" s="786"/>
      <c r="H65" s="786"/>
      <c r="I65" s="786"/>
      <c r="J65" s="786"/>
      <c r="K65" s="786"/>
      <c r="L65" s="786"/>
      <c r="M65" s="786"/>
    </row>
    <row r="66" spans="1:13">
      <c r="A66" s="784"/>
      <c r="B66" s="784"/>
      <c r="C66" s="786"/>
      <c r="D66" s="786"/>
      <c r="E66" s="786"/>
      <c r="F66" s="786"/>
      <c r="G66" s="786"/>
      <c r="H66" s="786"/>
      <c r="I66" s="786"/>
      <c r="J66" s="786"/>
      <c r="K66" s="786"/>
      <c r="L66" s="786"/>
      <c r="M66" s="786"/>
    </row>
    <row r="67" spans="1:13">
      <c r="A67" s="784"/>
      <c r="B67" s="784"/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</row>
    <row r="68" spans="1:13">
      <c r="B68" s="209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</row>
    <row r="69" spans="1:13">
      <c r="B69" s="209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</row>
    <row r="70" spans="1:13">
      <c r="B70" s="209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</row>
    <row r="71" spans="1:13">
      <c r="B71" s="209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</row>
    <row r="72" spans="1:13">
      <c r="B72" s="209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</row>
    <row r="73" spans="1:13">
      <c r="B73" s="209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</row>
  </sheetData>
  <mergeCells count="15">
    <mergeCell ref="A12:B12"/>
    <mergeCell ref="A9:B9"/>
    <mergeCell ref="H4:H5"/>
    <mergeCell ref="F4:G4"/>
    <mergeCell ref="F5:G5"/>
    <mergeCell ref="F6:G6"/>
    <mergeCell ref="C4:D4"/>
    <mergeCell ref="L4:M4"/>
    <mergeCell ref="L5:M5"/>
    <mergeCell ref="L6:M6"/>
    <mergeCell ref="C5:D5"/>
    <mergeCell ref="C6:D6"/>
    <mergeCell ref="I4:J4"/>
    <mergeCell ref="I5:J5"/>
    <mergeCell ref="I6:J6"/>
  </mergeCells>
  <pageMargins left="0.86614173228346458" right="0.47244094488188981" top="0.74803149606299213" bottom="0.51181102362204722" header="0.43307086614173229" footer="0.31496062992125984"/>
  <pageSetup paperSize="9" firstPageNumber="20" orientation="portrait" r:id="rId1"/>
  <headerFooter alignWithMargins="0">
    <oddHeader>&amp;C&amp;P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>
  <dimension ref="A1:S73"/>
  <sheetViews>
    <sheetView topLeftCell="A7" workbookViewId="0">
      <selection activeCell="L15" sqref="L15"/>
    </sheetView>
  </sheetViews>
  <sheetFormatPr defaultColWidth="9" defaultRowHeight="15"/>
  <cols>
    <col min="1" max="1" width="2.125" style="209" customWidth="1"/>
    <col min="2" max="2" width="27" style="240" customWidth="1"/>
    <col min="3" max="4" width="6.125" style="209" customWidth="1"/>
    <col min="5" max="5" width="0.5" style="209" customWidth="1"/>
    <col min="6" max="7" width="6.125" style="209" customWidth="1"/>
    <col min="8" max="8" width="0.5" style="209" customWidth="1"/>
    <col min="9" max="10" width="6.625" style="209" customWidth="1"/>
    <col min="11" max="11" width="0.375" style="209" customWidth="1"/>
    <col min="12" max="13" width="7.125" style="209" customWidth="1"/>
    <col min="14" max="17" width="0" style="209" hidden="1" customWidth="1"/>
    <col min="18" max="16384" width="9" style="209"/>
  </cols>
  <sheetData>
    <row r="1" spans="1:19" s="184" customFormat="1" ht="17.100000000000001" customHeight="1">
      <c r="A1" s="182" t="s">
        <v>597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786"/>
    </row>
    <row r="2" spans="1:19" s="184" customFormat="1" ht="17.100000000000001" customHeight="1">
      <c r="A2" s="781"/>
      <c r="B2" s="781"/>
      <c r="C2" s="781"/>
      <c r="D2" s="781"/>
      <c r="E2" s="781"/>
      <c r="F2" s="781"/>
      <c r="G2" s="781"/>
      <c r="H2" s="781"/>
      <c r="I2" s="781"/>
      <c r="J2" s="781"/>
      <c r="K2" s="781"/>
      <c r="L2" s="781"/>
      <c r="M2" s="781"/>
      <c r="N2" s="786"/>
    </row>
    <row r="3" spans="1:19" s="190" customFormat="1" ht="17.100000000000001" customHeight="1">
      <c r="A3" s="186"/>
      <c r="B3" s="187"/>
      <c r="C3" s="186"/>
      <c r="D3" s="186"/>
      <c r="E3" s="186"/>
      <c r="F3" s="186"/>
      <c r="G3" s="188"/>
      <c r="H3" s="188"/>
      <c r="I3" s="188"/>
      <c r="J3" s="189"/>
      <c r="K3" s="189"/>
      <c r="L3" s="189"/>
      <c r="M3" s="450" t="s">
        <v>583</v>
      </c>
      <c r="N3" s="795"/>
    </row>
    <row r="4" spans="1:19" ht="15.95" customHeight="1">
      <c r="A4" s="451"/>
      <c r="B4" s="452"/>
      <c r="C4" s="877" t="s">
        <v>32</v>
      </c>
      <c r="D4" s="877"/>
      <c r="E4" s="582"/>
      <c r="F4" s="877" t="s">
        <v>92</v>
      </c>
      <c r="G4" s="877"/>
      <c r="H4" s="877"/>
      <c r="I4" s="877" t="s">
        <v>593</v>
      </c>
      <c r="J4" s="877"/>
      <c r="K4" s="191"/>
      <c r="L4" s="877" t="s">
        <v>594</v>
      </c>
      <c r="M4" s="877"/>
      <c r="N4" s="786"/>
    </row>
    <row r="5" spans="1:19" ht="15.95" customHeight="1">
      <c r="A5" s="192"/>
      <c r="B5" s="208"/>
      <c r="C5" s="887" t="s">
        <v>158</v>
      </c>
      <c r="D5" s="887"/>
      <c r="E5" s="585"/>
      <c r="F5" s="887" t="s">
        <v>159</v>
      </c>
      <c r="G5" s="887"/>
      <c r="H5" s="887"/>
      <c r="I5" s="888" t="s">
        <v>36</v>
      </c>
      <c r="J5" s="888"/>
      <c r="K5" s="186"/>
      <c r="L5" s="888" t="s">
        <v>36</v>
      </c>
      <c r="M5" s="888"/>
      <c r="N5" s="786"/>
    </row>
    <row r="6" spans="1:19" ht="15.95" customHeight="1">
      <c r="A6" s="192"/>
      <c r="B6" s="208"/>
      <c r="C6" s="880" t="s">
        <v>512</v>
      </c>
      <c r="D6" s="880"/>
      <c r="E6" s="585"/>
      <c r="F6" s="880" t="s">
        <v>512</v>
      </c>
      <c r="G6" s="880"/>
      <c r="H6" s="772"/>
      <c r="I6" s="884" t="s">
        <v>511</v>
      </c>
      <c r="J6" s="884"/>
      <c r="K6" s="186"/>
      <c r="L6" s="884" t="s">
        <v>511</v>
      </c>
      <c r="M6" s="884"/>
      <c r="N6" s="786"/>
    </row>
    <row r="7" spans="1:19" ht="15.95" customHeight="1">
      <c r="A7" s="192"/>
      <c r="B7" s="208"/>
      <c r="C7" s="484" t="s">
        <v>195</v>
      </c>
      <c r="D7" s="484" t="s">
        <v>196</v>
      </c>
      <c r="E7" s="484"/>
      <c r="F7" s="485" t="s">
        <v>195</v>
      </c>
      <c r="G7" s="484" t="s">
        <v>196</v>
      </c>
      <c r="H7" s="484"/>
      <c r="I7" s="485" t="s">
        <v>195</v>
      </c>
      <c r="J7" s="484" t="s">
        <v>196</v>
      </c>
      <c r="K7" s="484"/>
      <c r="L7" s="486" t="s">
        <v>195</v>
      </c>
      <c r="M7" s="486" t="s">
        <v>196</v>
      </c>
      <c r="N7" s="786"/>
    </row>
    <row r="8" spans="1:19" ht="15.95" customHeight="1">
      <c r="A8" s="192"/>
      <c r="B8" s="208"/>
      <c r="C8" s="192"/>
      <c r="D8" s="201"/>
      <c r="E8" s="201"/>
      <c r="F8" s="192"/>
      <c r="G8" s="192"/>
      <c r="H8" s="192"/>
      <c r="I8" s="192"/>
      <c r="J8" s="192"/>
      <c r="K8" s="192"/>
      <c r="L8" s="192"/>
      <c r="M8" s="192"/>
      <c r="N8" s="784"/>
    </row>
    <row r="9" spans="1:19" s="217" customFormat="1" ht="17.100000000000001" customHeight="1">
      <c r="A9" s="890" t="s">
        <v>197</v>
      </c>
      <c r="B9" s="890"/>
      <c r="C9" s="220"/>
      <c r="D9" s="211">
        <v>63494.941566999994</v>
      </c>
      <c r="E9" s="211"/>
      <c r="F9" s="211"/>
      <c r="G9" s="787">
        <v>67479.17368599998</v>
      </c>
      <c r="H9" s="787"/>
      <c r="I9" s="211"/>
      <c r="J9" s="789">
        <v>109.7933617937133</v>
      </c>
      <c r="K9" s="787"/>
      <c r="L9" s="790"/>
      <c r="M9" s="213">
        <v>108.85054596446038</v>
      </c>
      <c r="N9" s="786"/>
      <c r="O9" s="214">
        <v>14700</v>
      </c>
      <c r="P9" s="215">
        <f t="shared" ref="P9:P44" si="0">D9-O9</f>
        <v>48794.941566999994</v>
      </c>
      <c r="Q9" s="216">
        <f>G9/D9*100-100</f>
        <v>6.2748811490688894</v>
      </c>
      <c r="R9" s="215"/>
      <c r="S9" s="215"/>
    </row>
    <row r="10" spans="1:19" s="219" customFormat="1" ht="17.100000000000001" customHeight="1">
      <c r="A10" s="223"/>
      <c r="B10" s="198" t="s">
        <v>198</v>
      </c>
      <c r="C10" s="220"/>
      <c r="D10" s="211">
        <v>27535.728664999995</v>
      </c>
      <c r="E10" s="211"/>
      <c r="F10" s="211"/>
      <c r="G10" s="787">
        <v>27443.542290999976</v>
      </c>
      <c r="H10" s="787"/>
      <c r="I10" s="211"/>
      <c r="J10" s="789">
        <v>111.68657736710448</v>
      </c>
      <c r="K10" s="787"/>
      <c r="L10" s="790"/>
      <c r="M10" s="213">
        <v>117.46257090489809</v>
      </c>
      <c r="N10" s="796"/>
      <c r="O10" s="214">
        <v>6200</v>
      </c>
      <c r="P10" s="215">
        <f t="shared" si="0"/>
        <v>21335.728664999995</v>
      </c>
      <c r="Q10" s="216">
        <f>G10/D10*100-100</f>
        <v>-0.33478821323946306</v>
      </c>
      <c r="R10" s="215"/>
    </row>
    <row r="11" spans="1:19" s="219" customFormat="1" ht="17.100000000000001" customHeight="1">
      <c r="A11" s="223"/>
      <c r="B11" s="198" t="s">
        <v>199</v>
      </c>
      <c r="C11" s="220"/>
      <c r="D11" s="211">
        <v>35959.212901999999</v>
      </c>
      <c r="E11" s="211"/>
      <c r="F11" s="211"/>
      <c r="G11" s="787">
        <v>40035</v>
      </c>
      <c r="H11" s="787"/>
      <c r="I11" s="211"/>
      <c r="J11" s="789">
        <v>108.38647045341281</v>
      </c>
      <c r="K11" s="787"/>
      <c r="L11" s="790"/>
      <c r="M11" s="213">
        <v>103.64178821220607</v>
      </c>
      <c r="N11" s="796"/>
      <c r="O11" s="214">
        <f>O9-O10</f>
        <v>8500</v>
      </c>
      <c r="P11" s="215">
        <f t="shared" si="0"/>
        <v>27459.212901999999</v>
      </c>
      <c r="Q11" s="216">
        <f>G11/D11*100-100</f>
        <v>11.334472501130051</v>
      </c>
      <c r="R11" s="215"/>
    </row>
    <row r="12" spans="1:19" ht="17.100000000000001" customHeight="1">
      <c r="A12" s="885" t="s">
        <v>202</v>
      </c>
      <c r="B12" s="885"/>
      <c r="C12" s="220"/>
      <c r="D12" s="211"/>
      <c r="E12" s="211"/>
      <c r="F12" s="220"/>
      <c r="G12" s="220"/>
      <c r="H12" s="220"/>
      <c r="I12" s="220"/>
      <c r="J12" s="787"/>
      <c r="K12" s="220"/>
      <c r="L12" s="790"/>
      <c r="M12" s="221"/>
      <c r="N12" s="784"/>
      <c r="O12" s="222"/>
      <c r="P12" s="215">
        <f t="shared" si="0"/>
        <v>0</v>
      </c>
      <c r="Q12" s="216"/>
      <c r="R12" s="215"/>
    </row>
    <row r="13" spans="1:19" ht="17.100000000000001" customHeight="1">
      <c r="A13" s="223"/>
      <c r="B13" s="768" t="s">
        <v>27</v>
      </c>
      <c r="C13" s="220"/>
      <c r="D13" s="220">
        <v>466.932052</v>
      </c>
      <c r="E13" s="220"/>
      <c r="F13" s="220"/>
      <c r="G13" s="220">
        <v>451.20164499999987</v>
      </c>
      <c r="H13" s="220"/>
      <c r="I13" s="790"/>
      <c r="J13" s="790">
        <v>102.82894410840362</v>
      </c>
      <c r="K13" s="220"/>
      <c r="L13" s="790"/>
      <c r="M13" s="790">
        <v>113.19810619455959</v>
      </c>
      <c r="N13" s="784"/>
      <c r="O13" s="227">
        <v>120</v>
      </c>
      <c r="P13" s="215">
        <f t="shared" si="0"/>
        <v>346.932052</v>
      </c>
      <c r="Q13" s="216">
        <f t="shared" ref="Q13:Q44" si="1">G13/D13*100-100</f>
        <v>-3.3688856724704266</v>
      </c>
      <c r="R13" s="215"/>
    </row>
    <row r="14" spans="1:19" ht="17.100000000000001" customHeight="1">
      <c r="A14" s="223"/>
      <c r="B14" s="770" t="s">
        <v>230</v>
      </c>
      <c r="C14" s="220"/>
      <c r="D14" s="220">
        <v>262.335576</v>
      </c>
      <c r="E14" s="220"/>
      <c r="F14" s="220"/>
      <c r="G14" s="220">
        <v>246.20460200000002</v>
      </c>
      <c r="H14" s="220"/>
      <c r="I14" s="790"/>
      <c r="J14" s="790">
        <v>102.75569257590136</v>
      </c>
      <c r="K14" s="220"/>
      <c r="L14" s="790"/>
      <c r="M14" s="790">
        <v>110.12860951680466</v>
      </c>
      <c r="N14" s="784"/>
      <c r="O14" s="227">
        <v>80</v>
      </c>
      <c r="P14" s="215">
        <f t="shared" si="0"/>
        <v>182.335576</v>
      </c>
      <c r="Q14" s="216">
        <f t="shared" si="1"/>
        <v>-6.1489845357459103</v>
      </c>
      <c r="R14" s="215"/>
    </row>
    <row r="15" spans="1:19" ht="17.100000000000001" customHeight="1">
      <c r="A15" s="223"/>
      <c r="B15" s="768" t="s">
        <v>204</v>
      </c>
      <c r="C15" s="220"/>
      <c r="D15" s="220">
        <v>571.130269</v>
      </c>
      <c r="E15" s="220"/>
      <c r="F15" s="220"/>
      <c r="G15" s="220">
        <v>409.57067000000006</v>
      </c>
      <c r="H15" s="220"/>
      <c r="I15" s="790"/>
      <c r="J15" s="790">
        <v>146.238431452951</v>
      </c>
      <c r="K15" s="220"/>
      <c r="L15" s="790"/>
      <c r="M15" s="790">
        <v>73.005832642592139</v>
      </c>
      <c r="N15" s="784"/>
      <c r="O15" s="227">
        <v>110</v>
      </c>
      <c r="P15" s="215">
        <f t="shared" si="0"/>
        <v>461.130269</v>
      </c>
      <c r="Q15" s="216">
        <f t="shared" si="1"/>
        <v>-28.287696830160471</v>
      </c>
      <c r="R15" s="215"/>
    </row>
    <row r="16" spans="1:19" ht="17.100000000000001" customHeight="1">
      <c r="A16" s="223"/>
      <c r="B16" s="770" t="s">
        <v>231</v>
      </c>
      <c r="C16" s="220">
        <v>747.54399999999987</v>
      </c>
      <c r="D16" s="220">
        <v>209.784828</v>
      </c>
      <c r="E16" s="220"/>
      <c r="F16" s="220">
        <v>646.95299999999997</v>
      </c>
      <c r="G16" s="220">
        <v>160.64232800000002</v>
      </c>
      <c r="H16" s="220"/>
      <c r="I16" s="790">
        <v>48.101966305510253</v>
      </c>
      <c r="J16" s="790">
        <v>56.862178667305351</v>
      </c>
      <c r="K16" s="220"/>
      <c r="L16" s="790">
        <v>50.226657464246813</v>
      </c>
      <c r="M16" s="790">
        <v>51.910840429529749</v>
      </c>
      <c r="N16" s="784"/>
      <c r="O16" s="227">
        <v>54.18632796741408</v>
      </c>
      <c r="P16" s="215">
        <f t="shared" si="0"/>
        <v>155.59850003258592</v>
      </c>
      <c r="Q16" s="216">
        <f t="shared" si="1"/>
        <v>-23.425192597817414</v>
      </c>
      <c r="R16" s="215"/>
    </row>
    <row r="17" spans="1:18" ht="17.100000000000001" customHeight="1">
      <c r="A17" s="223"/>
      <c r="B17" s="770" t="s">
        <v>232</v>
      </c>
      <c r="C17" s="220"/>
      <c r="D17" s="220">
        <v>169.46059200000002</v>
      </c>
      <c r="E17" s="220"/>
      <c r="F17" s="220"/>
      <c r="G17" s="220">
        <v>169.42700600000001</v>
      </c>
      <c r="H17" s="220"/>
      <c r="I17" s="790"/>
      <c r="J17" s="790">
        <v>97.307273228147181</v>
      </c>
      <c r="K17" s="220"/>
      <c r="L17" s="790"/>
      <c r="M17" s="790">
        <v>88.65497369418172</v>
      </c>
      <c r="N17" s="784"/>
      <c r="O17" s="227">
        <v>75</v>
      </c>
      <c r="P17" s="215">
        <f t="shared" si="0"/>
        <v>94.46059200000002</v>
      </c>
      <c r="Q17" s="216">
        <f t="shared" si="1"/>
        <v>-1.9819357175393293E-2</v>
      </c>
      <c r="R17" s="215"/>
    </row>
    <row r="18" spans="1:18" ht="17.100000000000001" customHeight="1">
      <c r="A18" s="223"/>
      <c r="B18" s="770" t="s">
        <v>233</v>
      </c>
      <c r="C18" s="220"/>
      <c r="D18" s="220">
        <v>943.77731400000005</v>
      </c>
      <c r="E18" s="220"/>
      <c r="F18" s="220"/>
      <c r="G18" s="220">
        <v>989.34484800000041</v>
      </c>
      <c r="H18" s="220"/>
      <c r="I18" s="790"/>
      <c r="J18" s="790">
        <v>89.337593134455062</v>
      </c>
      <c r="K18" s="220"/>
      <c r="L18" s="790"/>
      <c r="M18" s="790">
        <v>108.52102676565316</v>
      </c>
      <c r="N18" s="784"/>
      <c r="O18" s="227">
        <v>280</v>
      </c>
      <c r="P18" s="215">
        <f t="shared" si="0"/>
        <v>663.77731400000005</v>
      </c>
      <c r="Q18" s="216">
        <f t="shared" si="1"/>
        <v>4.828208235571168</v>
      </c>
      <c r="R18" s="215"/>
    </row>
    <row r="19" spans="1:18" ht="17.100000000000001" customHeight="1">
      <c r="A19" s="223"/>
      <c r="B19" s="770" t="s">
        <v>290</v>
      </c>
      <c r="C19" s="220">
        <v>2282.7309999999998</v>
      </c>
      <c r="D19" s="220">
        <v>1176.125822</v>
      </c>
      <c r="E19" s="220"/>
      <c r="F19" s="220">
        <v>2102.1370000000006</v>
      </c>
      <c r="G19" s="220">
        <v>972.2332457683051</v>
      </c>
      <c r="H19" s="220"/>
      <c r="I19" s="790">
        <v>209.33690247584039</v>
      </c>
      <c r="J19" s="790">
        <v>212.21549748090976</v>
      </c>
      <c r="K19" s="220"/>
      <c r="L19" s="790">
        <v>116.66852591543029</v>
      </c>
      <c r="M19" s="790">
        <v>100.95935855282883</v>
      </c>
      <c r="N19" s="784"/>
      <c r="O19" s="227">
        <v>510</v>
      </c>
      <c r="P19" s="215">
        <f t="shared" si="0"/>
        <v>666.12582199999997</v>
      </c>
      <c r="Q19" s="216">
        <f t="shared" si="1"/>
        <v>-17.335949302173802</v>
      </c>
      <c r="R19" s="215"/>
    </row>
    <row r="20" spans="1:18" ht="17.100000000000001" customHeight="1">
      <c r="A20" s="223"/>
      <c r="B20" s="770" t="s">
        <v>460</v>
      </c>
      <c r="C20" s="220">
        <v>2309.1129999999998</v>
      </c>
      <c r="D20" s="220">
        <v>1486.3760140000002</v>
      </c>
      <c r="E20" s="220"/>
      <c r="F20" s="220">
        <v>2653.5810000000001</v>
      </c>
      <c r="G20" s="220">
        <v>1565.9910566287103</v>
      </c>
      <c r="H20" s="220"/>
      <c r="I20" s="790">
        <v>65.36484053203074</v>
      </c>
      <c r="J20" s="790">
        <v>61.125200149707517</v>
      </c>
      <c r="K20" s="220"/>
      <c r="L20" s="790">
        <v>116.6420510440101</v>
      </c>
      <c r="M20" s="790">
        <v>98.124697224520901</v>
      </c>
      <c r="N20" s="784"/>
      <c r="O20" s="227">
        <v>50</v>
      </c>
      <c r="P20" s="215">
        <f t="shared" si="0"/>
        <v>1436.3760140000002</v>
      </c>
      <c r="Q20" s="216">
        <f t="shared" si="1"/>
        <v>5.3563191197130209</v>
      </c>
      <c r="R20" s="215"/>
    </row>
    <row r="21" spans="1:18" ht="17.100000000000001" customHeight="1">
      <c r="A21" s="223"/>
      <c r="B21" s="770" t="s">
        <v>234</v>
      </c>
      <c r="C21" s="220">
        <v>452.92199999999997</v>
      </c>
      <c r="D21" s="220">
        <v>241.23849699999997</v>
      </c>
      <c r="E21" s="220"/>
      <c r="F21" s="220">
        <v>547.226</v>
      </c>
      <c r="G21" s="220">
        <v>229.00867883770616</v>
      </c>
      <c r="H21" s="220"/>
      <c r="I21" s="790">
        <v>127.06395250973482</v>
      </c>
      <c r="J21" s="790">
        <v>118.86921666541031</v>
      </c>
      <c r="K21" s="220"/>
      <c r="L21" s="790">
        <v>146.08704473436219</v>
      </c>
      <c r="M21" s="790">
        <v>94.806476880748221</v>
      </c>
      <c r="N21" s="784"/>
      <c r="O21" s="227">
        <v>55</v>
      </c>
      <c r="P21" s="215">
        <f t="shared" si="0"/>
        <v>186.23849699999997</v>
      </c>
      <c r="Q21" s="216">
        <f t="shared" si="1"/>
        <v>-5.0695964012301857</v>
      </c>
      <c r="R21" s="215"/>
    </row>
    <row r="22" spans="1:18" ht="17.100000000000001" customHeight="1">
      <c r="A22" s="223"/>
      <c r="B22" s="770" t="s">
        <v>235</v>
      </c>
      <c r="C22" s="220"/>
      <c r="D22" s="220">
        <v>241.67759600000002</v>
      </c>
      <c r="E22" s="220"/>
      <c r="F22" s="220"/>
      <c r="G22" s="220">
        <v>226.564572</v>
      </c>
      <c r="H22" s="220"/>
      <c r="I22" s="790"/>
      <c r="J22" s="790">
        <v>96.590363037899138</v>
      </c>
      <c r="K22" s="220"/>
      <c r="L22" s="790"/>
      <c r="M22" s="790">
        <v>104.92868564088158</v>
      </c>
      <c r="N22" s="784"/>
      <c r="O22" s="227">
        <v>260</v>
      </c>
      <c r="P22" s="215">
        <f t="shared" si="0"/>
        <v>-18.322403999999977</v>
      </c>
      <c r="Q22" s="216">
        <f t="shared" si="1"/>
        <v>-6.2533822953121501</v>
      </c>
      <c r="R22" s="215"/>
    </row>
    <row r="23" spans="1:18" ht="17.100000000000001" customHeight="1">
      <c r="A23" s="223"/>
      <c r="B23" s="770" t="s">
        <v>214</v>
      </c>
      <c r="C23" s="220"/>
      <c r="D23" s="220">
        <v>1315.3847539999999</v>
      </c>
      <c r="E23" s="220"/>
      <c r="F23" s="220"/>
      <c r="G23" s="220">
        <v>1273.9650420000003</v>
      </c>
      <c r="H23" s="220"/>
      <c r="I23" s="790"/>
      <c r="J23" s="790">
        <v>101.75710856892748</v>
      </c>
      <c r="K23" s="220"/>
      <c r="L23" s="790"/>
      <c r="M23" s="790">
        <v>98.032108702019073</v>
      </c>
      <c r="N23" s="784"/>
      <c r="O23" s="227">
        <v>300</v>
      </c>
      <c r="P23" s="215">
        <f t="shared" si="0"/>
        <v>1015.3847539999999</v>
      </c>
      <c r="Q23" s="216">
        <f t="shared" si="1"/>
        <v>-3.1488666623240817</v>
      </c>
      <c r="R23" s="215"/>
    </row>
    <row r="24" spans="1:18" ht="17.100000000000001" customHeight="1">
      <c r="A24" s="223"/>
      <c r="B24" s="770" t="s">
        <v>236</v>
      </c>
      <c r="C24" s="220"/>
      <c r="D24" s="220">
        <v>1355.2337809999999</v>
      </c>
      <c r="E24" s="220"/>
      <c r="F24" s="220"/>
      <c r="G24" s="220">
        <v>1392.1575509999998</v>
      </c>
      <c r="H24" s="220"/>
      <c r="I24" s="790"/>
      <c r="J24" s="790">
        <v>107.91053510878609</v>
      </c>
      <c r="K24" s="220"/>
      <c r="L24" s="790"/>
      <c r="M24" s="790">
        <v>107.91320341047373</v>
      </c>
      <c r="N24" s="784"/>
      <c r="O24" s="227">
        <v>200</v>
      </c>
      <c r="P24" s="215">
        <f t="shared" si="0"/>
        <v>1155.2337809999999</v>
      </c>
      <c r="Q24" s="216">
        <f t="shared" si="1"/>
        <v>2.7245314068805584</v>
      </c>
      <c r="R24" s="215"/>
    </row>
    <row r="25" spans="1:18" ht="17.100000000000001" customHeight="1">
      <c r="A25" s="223"/>
      <c r="B25" s="770" t="s">
        <v>237</v>
      </c>
      <c r="C25" s="220"/>
      <c r="D25" s="220">
        <v>812.16294799999991</v>
      </c>
      <c r="E25" s="220"/>
      <c r="F25" s="220"/>
      <c r="G25" s="220">
        <v>764.88003000000003</v>
      </c>
      <c r="H25" s="220"/>
      <c r="I25" s="790"/>
      <c r="J25" s="790">
        <v>107.80385083551643</v>
      </c>
      <c r="K25" s="220"/>
      <c r="L25" s="790"/>
      <c r="M25" s="790">
        <v>109.75544128743404</v>
      </c>
      <c r="N25" s="784"/>
      <c r="O25" s="227">
        <v>106.36760339176095</v>
      </c>
      <c r="P25" s="215">
        <f t="shared" si="0"/>
        <v>705.79534460823902</v>
      </c>
      <c r="Q25" s="216">
        <f t="shared" si="1"/>
        <v>-5.8218511588637369</v>
      </c>
      <c r="R25" s="215"/>
    </row>
    <row r="26" spans="1:18" ht="17.100000000000001" customHeight="1">
      <c r="A26" s="223"/>
      <c r="B26" s="770" t="s">
        <v>238</v>
      </c>
      <c r="C26" s="220">
        <v>1011.9850000000001</v>
      </c>
      <c r="D26" s="220">
        <v>281.01404200000007</v>
      </c>
      <c r="E26" s="220"/>
      <c r="F26" s="220">
        <v>820.84699999999998</v>
      </c>
      <c r="G26" s="220">
        <v>223.23593384370758</v>
      </c>
      <c r="H26" s="220"/>
      <c r="I26" s="790">
        <v>79.11980260411211</v>
      </c>
      <c r="J26" s="790">
        <v>76.187407905955652</v>
      </c>
      <c r="K26" s="220"/>
      <c r="L26" s="790">
        <v>93.267893502527002</v>
      </c>
      <c r="M26" s="790">
        <v>89.144194808526564</v>
      </c>
      <c r="N26" s="784"/>
      <c r="O26" s="227">
        <v>60</v>
      </c>
      <c r="P26" s="215">
        <f t="shared" si="0"/>
        <v>221.01404200000007</v>
      </c>
      <c r="Q26" s="216">
        <f t="shared" si="1"/>
        <v>-20.560576882593111</v>
      </c>
      <c r="R26" s="215"/>
    </row>
    <row r="27" spans="1:18" ht="17.100000000000001" customHeight="1">
      <c r="A27" s="223"/>
      <c r="B27" s="770" t="s">
        <v>239</v>
      </c>
      <c r="C27" s="220"/>
      <c r="D27" s="220">
        <v>272.48208199999999</v>
      </c>
      <c r="E27" s="220"/>
      <c r="F27" s="220"/>
      <c r="G27" s="220">
        <v>203.85740199999998</v>
      </c>
      <c r="H27" s="220"/>
      <c r="I27" s="790"/>
      <c r="J27" s="790">
        <v>108.54509470467231</v>
      </c>
      <c r="K27" s="220"/>
      <c r="L27" s="790"/>
      <c r="M27" s="790">
        <v>91.820442381719658</v>
      </c>
      <c r="N27" s="784"/>
      <c r="O27" s="227">
        <v>517.82054304015003</v>
      </c>
      <c r="P27" s="215">
        <f t="shared" si="0"/>
        <v>-245.33846104015004</v>
      </c>
      <c r="Q27" s="229">
        <f t="shared" si="1"/>
        <v>-25.185024826696676</v>
      </c>
      <c r="R27" s="215"/>
    </row>
    <row r="28" spans="1:18" ht="17.100000000000001" customHeight="1">
      <c r="A28" s="223"/>
      <c r="B28" s="770" t="s">
        <v>240</v>
      </c>
      <c r="C28" s="220">
        <v>1508.2610000000002</v>
      </c>
      <c r="D28" s="220">
        <v>2238.333494</v>
      </c>
      <c r="E28" s="220"/>
      <c r="F28" s="220">
        <v>1714.98</v>
      </c>
      <c r="G28" s="220">
        <v>2372.9195786801229</v>
      </c>
      <c r="H28" s="220"/>
      <c r="I28" s="790">
        <v>113.29336702501638</v>
      </c>
      <c r="J28" s="790">
        <v>101.11891306891498</v>
      </c>
      <c r="K28" s="220"/>
      <c r="L28" s="790">
        <v>125.00519342501461</v>
      </c>
      <c r="M28" s="790">
        <v>103.90274587589052</v>
      </c>
      <c r="N28" s="784"/>
      <c r="O28" s="227">
        <v>370</v>
      </c>
      <c r="P28" s="215">
        <f t="shared" si="0"/>
        <v>1868.333494</v>
      </c>
      <c r="Q28" s="216">
        <f t="shared" si="1"/>
        <v>6.0127807156927133</v>
      </c>
      <c r="R28" s="215"/>
    </row>
    <row r="29" spans="1:18" ht="17.100000000000001" customHeight="1">
      <c r="A29" s="223"/>
      <c r="B29" s="770" t="s">
        <v>241</v>
      </c>
      <c r="C29" s="220"/>
      <c r="D29" s="220">
        <v>1582.381298</v>
      </c>
      <c r="E29" s="220"/>
      <c r="F29" s="220"/>
      <c r="G29" s="220">
        <v>1729.3188079999995</v>
      </c>
      <c r="H29" s="220"/>
      <c r="I29" s="790"/>
      <c r="J29" s="790">
        <v>110.79452883848855</v>
      </c>
      <c r="K29" s="220"/>
      <c r="L29" s="790"/>
      <c r="M29" s="790">
        <v>113.23862023603091</v>
      </c>
      <c r="N29" s="784"/>
      <c r="O29" s="227">
        <v>86.876952704675304</v>
      </c>
      <c r="P29" s="215">
        <f t="shared" si="0"/>
        <v>1495.5043452953248</v>
      </c>
      <c r="Q29" s="216">
        <f t="shared" si="1"/>
        <v>9.2858472345266279</v>
      </c>
      <c r="R29" s="215"/>
    </row>
    <row r="30" spans="1:18" ht="17.100000000000001" customHeight="1">
      <c r="A30" s="223"/>
      <c r="B30" s="770" t="s">
        <v>217</v>
      </c>
      <c r="C30" s="220">
        <v>155.03700000000001</v>
      </c>
      <c r="D30" s="220">
        <v>274.52076299999999</v>
      </c>
      <c r="E30" s="220"/>
      <c r="F30" s="220">
        <v>194.11099999999999</v>
      </c>
      <c r="G30" s="220">
        <v>318.24394192659929</v>
      </c>
      <c r="H30" s="220"/>
      <c r="I30" s="790">
        <v>111.23810753799131</v>
      </c>
      <c r="J30" s="790">
        <v>105.17490591494449</v>
      </c>
      <c r="K30" s="220"/>
      <c r="L30" s="790">
        <v>133.65856681516775</v>
      </c>
      <c r="M30" s="790">
        <v>118.08981227035962</v>
      </c>
      <c r="N30" s="784"/>
      <c r="O30" s="227">
        <v>180</v>
      </c>
      <c r="P30" s="215">
        <f t="shared" si="0"/>
        <v>94.520762999999988</v>
      </c>
      <c r="Q30" s="216">
        <f t="shared" si="1"/>
        <v>15.927093618998626</v>
      </c>
      <c r="R30" s="215"/>
    </row>
    <row r="31" spans="1:18" ht="17.100000000000001" customHeight="1">
      <c r="A31" s="223"/>
      <c r="B31" s="770" t="s">
        <v>220</v>
      </c>
      <c r="C31" s="220"/>
      <c r="D31" s="220">
        <v>653.4898649999999</v>
      </c>
      <c r="E31" s="220"/>
      <c r="F31" s="220"/>
      <c r="G31" s="220">
        <v>661.333394</v>
      </c>
      <c r="H31" s="220"/>
      <c r="I31" s="790"/>
      <c r="J31" s="790">
        <v>118.73429175238341</v>
      </c>
      <c r="K31" s="220"/>
      <c r="L31" s="790"/>
      <c r="M31" s="790">
        <v>112.48055122721856</v>
      </c>
      <c r="N31" s="784"/>
      <c r="O31" s="227">
        <v>129.73026805321558</v>
      </c>
      <c r="P31" s="215">
        <f t="shared" si="0"/>
        <v>523.75959694678431</v>
      </c>
      <c r="Q31" s="216">
        <f t="shared" si="1"/>
        <v>1.2002525854016142</v>
      </c>
      <c r="R31" s="215"/>
    </row>
    <row r="32" spans="1:18" ht="17.100000000000001" customHeight="1">
      <c r="A32" s="223"/>
      <c r="B32" s="770" t="s">
        <v>242</v>
      </c>
      <c r="C32" s="220">
        <v>477.14100000000002</v>
      </c>
      <c r="D32" s="220">
        <v>441.18342899999993</v>
      </c>
      <c r="E32" s="220"/>
      <c r="F32" s="220">
        <v>537.39299999999992</v>
      </c>
      <c r="G32" s="220">
        <v>467.73967819812651</v>
      </c>
      <c r="H32" s="220"/>
      <c r="I32" s="790">
        <v>95.991864226739409</v>
      </c>
      <c r="J32" s="790">
        <v>93.645940331562159</v>
      </c>
      <c r="K32" s="220"/>
      <c r="L32" s="790">
        <v>106.64760188610347</v>
      </c>
      <c r="M32" s="790">
        <v>98.742567029749438</v>
      </c>
      <c r="N32" s="784"/>
      <c r="O32" s="227">
        <v>170</v>
      </c>
      <c r="P32" s="215">
        <f t="shared" si="0"/>
        <v>271.18342899999993</v>
      </c>
      <c r="Q32" s="216">
        <f t="shared" si="1"/>
        <v>6.0193215457615423</v>
      </c>
      <c r="R32" s="215"/>
    </row>
    <row r="33" spans="1:18" ht="17.100000000000001" customHeight="1">
      <c r="A33" s="223"/>
      <c r="B33" s="770" t="s">
        <v>243</v>
      </c>
      <c r="C33" s="220">
        <v>429.69</v>
      </c>
      <c r="D33" s="220">
        <v>779.68081200000006</v>
      </c>
      <c r="E33" s="220"/>
      <c r="F33" s="220">
        <v>336.04600000000005</v>
      </c>
      <c r="G33" s="220">
        <v>591.66301799999951</v>
      </c>
      <c r="H33" s="220"/>
      <c r="I33" s="790">
        <v>101.78464832905372</v>
      </c>
      <c r="J33" s="790">
        <v>97.615444766492516</v>
      </c>
      <c r="K33" s="220"/>
      <c r="L33" s="790">
        <v>82.958548621620096</v>
      </c>
      <c r="M33" s="790">
        <v>72.059343244659743</v>
      </c>
      <c r="N33" s="784"/>
      <c r="O33" s="227">
        <v>128.12236650789671</v>
      </c>
      <c r="P33" s="215">
        <f t="shared" si="0"/>
        <v>651.55844549210337</v>
      </c>
      <c r="Q33" s="216">
        <f t="shared" si="1"/>
        <v>-24.114713496373767</v>
      </c>
      <c r="R33" s="215"/>
    </row>
    <row r="34" spans="1:18" ht="17.100000000000001" customHeight="1">
      <c r="A34" s="223"/>
      <c r="B34" s="770" t="s">
        <v>244</v>
      </c>
      <c r="C34" s="220">
        <v>278.78899999999999</v>
      </c>
      <c r="D34" s="220">
        <v>650.67732100000012</v>
      </c>
      <c r="E34" s="220"/>
      <c r="F34" s="220">
        <v>293.04300000000001</v>
      </c>
      <c r="G34" s="220">
        <v>630.04781112611681</v>
      </c>
      <c r="H34" s="220"/>
      <c r="I34" s="790">
        <v>107.82997157167998</v>
      </c>
      <c r="J34" s="790">
        <v>104.08566186702535</v>
      </c>
      <c r="K34" s="220"/>
      <c r="L34" s="790">
        <v>108.51555469973744</v>
      </c>
      <c r="M34" s="790">
        <v>100.86014966665941</v>
      </c>
      <c r="N34" s="784"/>
      <c r="O34" s="227">
        <v>800</v>
      </c>
      <c r="P34" s="215">
        <f t="shared" si="0"/>
        <v>-149.32267899999988</v>
      </c>
      <c r="Q34" s="229">
        <f t="shared" si="1"/>
        <v>-3.1704670207620893</v>
      </c>
      <c r="R34" s="215"/>
    </row>
    <row r="35" spans="1:18" ht="17.100000000000001" customHeight="1">
      <c r="A35" s="223"/>
      <c r="B35" s="770" t="s">
        <v>245</v>
      </c>
      <c r="C35" s="220"/>
      <c r="D35" s="220">
        <v>3692.8434929999999</v>
      </c>
      <c r="E35" s="220"/>
      <c r="F35" s="220"/>
      <c r="G35" s="220">
        <v>3154.5083160000013</v>
      </c>
      <c r="H35" s="220"/>
      <c r="I35" s="790"/>
      <c r="J35" s="790">
        <v>102.52834093193964</v>
      </c>
      <c r="K35" s="220"/>
      <c r="L35" s="790"/>
      <c r="M35" s="790">
        <v>100.34540148068938</v>
      </c>
      <c r="N35" s="784"/>
      <c r="O35" s="227">
        <v>400</v>
      </c>
      <c r="P35" s="215">
        <f t="shared" si="0"/>
        <v>3292.8434929999999</v>
      </c>
      <c r="Q35" s="216">
        <f t="shared" si="1"/>
        <v>-14.577795620649624</v>
      </c>
      <c r="R35" s="215"/>
    </row>
    <row r="36" spans="1:18" ht="17.100000000000001" customHeight="1">
      <c r="A36" s="223"/>
      <c r="B36" s="770" t="s">
        <v>246</v>
      </c>
      <c r="C36" s="220"/>
      <c r="D36" s="220">
        <v>1602.3613400000002</v>
      </c>
      <c r="E36" s="220"/>
      <c r="F36" s="220"/>
      <c r="G36" s="220">
        <v>1447.7242559999995</v>
      </c>
      <c r="H36" s="220"/>
      <c r="I36" s="790"/>
      <c r="J36" s="790">
        <v>101.54641075434428</v>
      </c>
      <c r="K36" s="220"/>
      <c r="L36" s="790"/>
      <c r="M36" s="790">
        <v>100.70247574881448</v>
      </c>
      <c r="N36" s="784"/>
      <c r="O36" s="227">
        <v>710</v>
      </c>
      <c r="P36" s="215">
        <f t="shared" si="0"/>
        <v>892.36134000000015</v>
      </c>
      <c r="Q36" s="229">
        <f t="shared" si="1"/>
        <v>-9.6505750694160355</v>
      </c>
      <c r="R36" s="215"/>
    </row>
    <row r="37" spans="1:18" ht="17.100000000000001" customHeight="1">
      <c r="A37" s="223"/>
      <c r="B37" s="770" t="s">
        <v>247</v>
      </c>
      <c r="C37" s="220">
        <v>3781.482</v>
      </c>
      <c r="D37" s="220">
        <v>2561.4109779999999</v>
      </c>
      <c r="E37" s="220"/>
      <c r="F37" s="220">
        <v>3694.6550000000007</v>
      </c>
      <c r="G37" s="220">
        <v>2428.2404873837531</v>
      </c>
      <c r="H37" s="220"/>
      <c r="I37" s="790">
        <v>100.75281884096006</v>
      </c>
      <c r="J37" s="790">
        <v>93.645997740928493</v>
      </c>
      <c r="K37" s="220"/>
      <c r="L37" s="790">
        <v>107.31949542636833</v>
      </c>
      <c r="M37" s="790">
        <v>94.54749529063352</v>
      </c>
      <c r="N37" s="784"/>
      <c r="O37" s="227">
        <v>433.12819638407598</v>
      </c>
      <c r="P37" s="215">
        <f t="shared" si="0"/>
        <v>2128.2827816159238</v>
      </c>
      <c r="Q37" s="216">
        <f t="shared" si="1"/>
        <v>-5.1991067329706198</v>
      </c>
      <c r="R37" s="215"/>
    </row>
    <row r="38" spans="1:18" ht="17.100000000000001" customHeight="1">
      <c r="A38" s="223"/>
      <c r="B38" s="770" t="s">
        <v>248</v>
      </c>
      <c r="C38" s="220">
        <v>458.62400000000002</v>
      </c>
      <c r="D38" s="220">
        <v>1662.0958780000001</v>
      </c>
      <c r="E38" s="220"/>
      <c r="F38" s="220">
        <v>483.26699999999994</v>
      </c>
      <c r="G38" s="220">
        <v>1641.7855706207911</v>
      </c>
      <c r="H38" s="220"/>
      <c r="I38" s="790">
        <v>92.925396117842524</v>
      </c>
      <c r="J38" s="790">
        <v>92.760767503745882</v>
      </c>
      <c r="K38" s="220"/>
      <c r="L38" s="790">
        <v>60.292161858018659</v>
      </c>
      <c r="M38" s="790">
        <v>74.14291028586473</v>
      </c>
      <c r="N38" s="784"/>
      <c r="O38" s="230">
        <v>2250</v>
      </c>
      <c r="P38" s="215">
        <f t="shared" si="0"/>
        <v>-587.90412199999992</v>
      </c>
      <c r="Q38" s="216">
        <f t="shared" si="1"/>
        <v>-1.2219696618012534</v>
      </c>
      <c r="R38" s="215"/>
    </row>
    <row r="39" spans="1:18" ht="17.100000000000001" customHeight="1">
      <c r="A39" s="223"/>
      <c r="B39" s="770" t="s">
        <v>226</v>
      </c>
      <c r="C39" s="220"/>
      <c r="D39" s="220">
        <v>12116.262746999999</v>
      </c>
      <c r="E39" s="220"/>
      <c r="F39" s="220"/>
      <c r="G39" s="220">
        <v>14745.142106999996</v>
      </c>
      <c r="H39" s="220"/>
      <c r="I39" s="790"/>
      <c r="J39" s="790">
        <v>126.63375457428154</v>
      </c>
      <c r="K39" s="220"/>
      <c r="L39" s="790"/>
      <c r="M39" s="790">
        <v>130.29749598813368</v>
      </c>
      <c r="N39" s="784"/>
      <c r="O39" s="230">
        <v>850</v>
      </c>
      <c r="P39" s="215">
        <f t="shared" si="0"/>
        <v>11266.262746999999</v>
      </c>
      <c r="Q39" s="229">
        <f t="shared" si="1"/>
        <v>21.697114158826821</v>
      </c>
      <c r="R39" s="215"/>
    </row>
    <row r="40" spans="1:18" ht="17.100000000000001" customHeight="1">
      <c r="A40" s="223"/>
      <c r="B40" s="770" t="s">
        <v>227</v>
      </c>
      <c r="C40" s="220"/>
      <c r="D40" s="220">
        <v>3027.6595560000005</v>
      </c>
      <c r="E40" s="220"/>
      <c r="F40" s="220"/>
      <c r="G40" s="220">
        <v>4856.5441009999986</v>
      </c>
      <c r="H40" s="220"/>
      <c r="I40" s="790"/>
      <c r="J40" s="790">
        <v>114.48524007222321</v>
      </c>
      <c r="K40" s="220"/>
      <c r="L40" s="790"/>
      <c r="M40" s="790">
        <v>96.935935459139628</v>
      </c>
      <c r="N40" s="784"/>
      <c r="O40" s="230">
        <v>2600</v>
      </c>
      <c r="P40" s="215">
        <f t="shared" si="0"/>
        <v>427.65955600000052</v>
      </c>
      <c r="Q40" s="216">
        <f t="shared" si="1"/>
        <v>60.405884848434994</v>
      </c>
      <c r="R40" s="215"/>
    </row>
    <row r="41" spans="1:18" ht="17.100000000000001" customHeight="1">
      <c r="A41" s="223"/>
      <c r="B41" s="770" t="s">
        <v>598</v>
      </c>
      <c r="C41" s="220"/>
      <c r="D41" s="220">
        <v>9078.9718009999997</v>
      </c>
      <c r="E41" s="220"/>
      <c r="F41" s="220"/>
      <c r="G41" s="220">
        <v>9433.5397589999993</v>
      </c>
      <c r="H41" s="220"/>
      <c r="I41" s="790"/>
      <c r="J41" s="790">
        <v>111.7872701509546</v>
      </c>
      <c r="K41" s="220"/>
      <c r="L41" s="790"/>
      <c r="M41" s="790">
        <v>112.85682377401778</v>
      </c>
      <c r="N41" s="784"/>
      <c r="O41" s="230">
        <v>444.85021367521369</v>
      </c>
      <c r="P41" s="215">
        <f t="shared" si="0"/>
        <v>8634.1215873247857</v>
      </c>
      <c r="Q41" s="216">
        <f t="shared" si="1"/>
        <v>3.9053756942052189</v>
      </c>
      <c r="R41" s="215"/>
    </row>
    <row r="42" spans="1:18" ht="17.100000000000001" customHeight="1">
      <c r="A42" s="223"/>
      <c r="B42" s="770" t="s">
        <v>461</v>
      </c>
      <c r="C42" s="220"/>
      <c r="D42" s="220">
        <v>1765.5668649999998</v>
      </c>
      <c r="E42" s="220"/>
      <c r="F42" s="220"/>
      <c r="G42" s="220">
        <v>1836.9813260000001</v>
      </c>
      <c r="H42" s="220"/>
      <c r="I42" s="790"/>
      <c r="J42" s="790">
        <v>152.88332137504298</v>
      </c>
      <c r="K42" s="220"/>
      <c r="L42" s="790"/>
      <c r="M42" s="790">
        <v>117.10026481834326</v>
      </c>
      <c r="N42" s="784"/>
      <c r="O42" s="230">
        <v>164.85021367521369</v>
      </c>
      <c r="P42" s="215">
        <f t="shared" si="0"/>
        <v>1600.7166513247862</v>
      </c>
      <c r="Q42" s="216">
        <f t="shared" si="1"/>
        <v>4.044846016069755</v>
      </c>
      <c r="R42" s="215"/>
    </row>
    <row r="43" spans="1:18" ht="17.100000000000001" customHeight="1">
      <c r="A43" s="223"/>
      <c r="B43" s="770" t="s">
        <v>596</v>
      </c>
      <c r="C43" s="220">
        <v>36392</v>
      </c>
      <c r="D43" s="220">
        <v>797.32160599999997</v>
      </c>
      <c r="E43" s="220"/>
      <c r="F43" s="220">
        <v>33492</v>
      </c>
      <c r="G43" s="220">
        <v>715.64029899999991</v>
      </c>
      <c r="H43" s="220"/>
      <c r="I43" s="790">
        <v>443.48038020960274</v>
      </c>
      <c r="J43" s="790">
        <v>380.90165381506762</v>
      </c>
      <c r="K43" s="220"/>
      <c r="L43" s="790">
        <v>118.06676772305849</v>
      </c>
      <c r="M43" s="790">
        <v>118.24073558514947</v>
      </c>
      <c r="N43" s="784"/>
      <c r="O43" s="230">
        <v>35</v>
      </c>
      <c r="P43" s="215">
        <f t="shared" si="0"/>
        <v>762.32160599999997</v>
      </c>
      <c r="Q43" s="216">
        <f t="shared" si="1"/>
        <v>-10.244461756126057</v>
      </c>
      <c r="R43" s="215"/>
    </row>
    <row r="44" spans="1:18" s="232" customFormat="1" ht="17.100000000000001" customHeight="1">
      <c r="A44" s="223"/>
      <c r="B44" s="770" t="s">
        <v>249</v>
      </c>
      <c r="C44" s="220"/>
      <c r="D44" s="220">
        <v>185.50511600000002</v>
      </c>
      <c r="E44" s="220"/>
      <c r="F44" s="220"/>
      <c r="G44" s="220">
        <v>227.38452000000007</v>
      </c>
      <c r="H44" s="220"/>
      <c r="I44" s="790"/>
      <c r="J44" s="790">
        <v>126.07472665017565</v>
      </c>
      <c r="K44" s="220"/>
      <c r="L44" s="790"/>
      <c r="M44" s="790">
        <v>130.62491046572259</v>
      </c>
      <c r="N44" s="797"/>
      <c r="O44" s="230">
        <v>70</v>
      </c>
      <c r="P44" s="215">
        <f t="shared" si="0"/>
        <v>115.50511600000002</v>
      </c>
      <c r="Q44" s="216">
        <f t="shared" si="1"/>
        <v>22.575875481515055</v>
      </c>
      <c r="R44" s="215"/>
    </row>
    <row r="45" spans="1:18" ht="17.100000000000001" customHeight="1">
      <c r="A45" s="793"/>
      <c r="B45" s="794" t="s">
        <v>250</v>
      </c>
      <c r="C45" s="220"/>
      <c r="D45" s="220">
        <v>266.93785699999995</v>
      </c>
      <c r="E45" s="220"/>
      <c r="F45" s="220"/>
      <c r="G45" s="220">
        <v>209.05781300000001</v>
      </c>
      <c r="H45" s="220"/>
      <c r="I45" s="790"/>
      <c r="J45" s="790">
        <v>119.46664290144243</v>
      </c>
      <c r="K45" s="220"/>
      <c r="L45" s="790"/>
      <c r="M45" s="790">
        <v>87.818065998365569</v>
      </c>
      <c r="N45" s="784"/>
    </row>
    <row r="46" spans="1:18" ht="20.100000000000001" customHeight="1">
      <c r="A46" s="192"/>
      <c r="B46" s="798" t="s">
        <v>599</v>
      </c>
      <c r="C46" s="192"/>
      <c r="D46" s="192"/>
      <c r="E46" s="225"/>
      <c r="F46" s="235"/>
      <c r="G46" s="225"/>
      <c r="H46" s="235"/>
      <c r="I46" s="235"/>
      <c r="J46" s="210"/>
      <c r="K46" s="212"/>
      <c r="L46" s="212"/>
      <c r="M46" s="235"/>
      <c r="N46" s="784"/>
    </row>
    <row r="47" spans="1:18">
      <c r="A47" s="192"/>
      <c r="B47" s="236"/>
      <c r="C47" s="192"/>
      <c r="D47" s="192"/>
      <c r="E47" s="231"/>
      <c r="F47" s="237"/>
      <c r="G47" s="231"/>
      <c r="H47" s="237"/>
      <c r="I47" s="237"/>
      <c r="J47" s="238"/>
      <c r="K47" s="233"/>
      <c r="L47" s="233"/>
      <c r="M47" s="237"/>
      <c r="N47" s="784"/>
    </row>
    <row r="48" spans="1:18">
      <c r="A48" s="192"/>
      <c r="B48" s="236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784"/>
    </row>
    <row r="49" spans="1:14">
      <c r="A49" s="782"/>
      <c r="B49" s="239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784"/>
    </row>
    <row r="50" spans="1:14">
      <c r="A50" s="782"/>
      <c r="B50" s="783"/>
      <c r="C50" s="192"/>
      <c r="D50" s="192"/>
      <c r="E50" s="782"/>
      <c r="F50" s="782"/>
      <c r="G50" s="782"/>
      <c r="H50" s="782"/>
      <c r="I50" s="782"/>
      <c r="J50" s="782"/>
      <c r="K50" s="782"/>
      <c r="L50" s="782"/>
      <c r="M50" s="782"/>
      <c r="N50" s="784"/>
    </row>
    <row r="51" spans="1:14">
      <c r="A51" s="784"/>
      <c r="B51" s="783"/>
      <c r="C51" s="192"/>
      <c r="D51" s="192"/>
      <c r="E51" s="782"/>
      <c r="F51" s="782"/>
      <c r="G51" s="782"/>
      <c r="H51" s="782"/>
      <c r="I51" s="782"/>
      <c r="J51" s="782"/>
      <c r="K51" s="782"/>
      <c r="L51" s="782"/>
      <c r="M51" s="782"/>
      <c r="N51" s="784"/>
    </row>
    <row r="52" spans="1:14">
      <c r="A52" s="784"/>
      <c r="B52" s="785"/>
      <c r="C52" s="192"/>
      <c r="D52" s="192"/>
      <c r="E52" s="786"/>
      <c r="F52" s="786"/>
      <c r="G52" s="786"/>
      <c r="H52" s="786"/>
      <c r="I52" s="786"/>
      <c r="J52" s="786"/>
      <c r="K52" s="786"/>
      <c r="L52" s="786"/>
      <c r="M52" s="786"/>
      <c r="N52" s="784"/>
    </row>
    <row r="53" spans="1:14">
      <c r="A53" s="784"/>
      <c r="B53" s="785"/>
      <c r="C53" s="192"/>
      <c r="D53" s="192"/>
      <c r="E53" s="786"/>
      <c r="F53" s="786"/>
      <c r="G53" s="786"/>
      <c r="H53" s="786"/>
      <c r="I53" s="786"/>
      <c r="J53" s="786"/>
      <c r="K53" s="786"/>
      <c r="L53" s="786"/>
      <c r="M53" s="786"/>
      <c r="N53" s="784"/>
    </row>
    <row r="54" spans="1:14">
      <c r="A54" s="784"/>
      <c r="B54" s="785"/>
      <c r="C54" s="192"/>
      <c r="D54" s="192"/>
      <c r="E54" s="786"/>
      <c r="F54" s="786"/>
      <c r="G54" s="786"/>
      <c r="H54" s="786"/>
      <c r="I54" s="786"/>
      <c r="J54" s="786"/>
      <c r="K54" s="786"/>
      <c r="L54" s="786"/>
      <c r="M54" s="786"/>
      <c r="N54" s="784"/>
    </row>
    <row r="55" spans="1:14">
      <c r="A55" s="784"/>
      <c r="B55" s="785"/>
      <c r="C55" s="192"/>
      <c r="D55" s="192"/>
      <c r="E55" s="786"/>
      <c r="F55" s="786"/>
      <c r="G55" s="786"/>
      <c r="H55" s="786"/>
      <c r="I55" s="786"/>
      <c r="J55" s="786"/>
      <c r="K55" s="786"/>
      <c r="L55" s="786"/>
      <c r="M55" s="786"/>
      <c r="N55" s="784"/>
    </row>
    <row r="56" spans="1:14">
      <c r="A56" s="784"/>
      <c r="B56" s="785"/>
      <c r="C56" s="192"/>
      <c r="D56" s="192"/>
      <c r="E56" s="786"/>
      <c r="F56" s="786"/>
      <c r="G56" s="786"/>
      <c r="H56" s="786"/>
      <c r="I56" s="786"/>
      <c r="J56" s="786"/>
      <c r="K56" s="786"/>
      <c r="L56" s="786"/>
      <c r="M56" s="786"/>
      <c r="N56" s="784"/>
    </row>
    <row r="57" spans="1:14">
      <c r="A57" s="784"/>
      <c r="B57" s="785"/>
      <c r="C57" s="192"/>
      <c r="D57" s="192"/>
      <c r="E57" s="786"/>
      <c r="F57" s="786"/>
      <c r="G57" s="786"/>
      <c r="H57" s="786"/>
      <c r="I57" s="786"/>
      <c r="J57" s="786"/>
      <c r="K57" s="786"/>
      <c r="L57" s="786"/>
      <c r="M57" s="786"/>
      <c r="N57" s="784"/>
    </row>
    <row r="58" spans="1:14">
      <c r="A58" s="784"/>
      <c r="B58" s="785"/>
      <c r="C58" s="192"/>
      <c r="D58" s="192"/>
      <c r="E58" s="786"/>
      <c r="F58" s="786"/>
      <c r="G58" s="786"/>
      <c r="H58" s="786"/>
      <c r="I58" s="786"/>
      <c r="J58" s="786"/>
      <c r="K58" s="786"/>
      <c r="L58" s="786"/>
      <c r="M58" s="786"/>
      <c r="N58" s="784"/>
    </row>
    <row r="59" spans="1:14">
      <c r="A59" s="784"/>
      <c r="B59" s="785"/>
      <c r="C59" s="192"/>
      <c r="D59" s="192"/>
      <c r="E59" s="786"/>
      <c r="F59" s="786"/>
      <c r="G59" s="786"/>
      <c r="H59" s="786"/>
      <c r="I59" s="786"/>
      <c r="J59" s="786"/>
      <c r="K59" s="786"/>
      <c r="L59" s="786"/>
      <c r="M59" s="786"/>
      <c r="N59" s="784"/>
    </row>
    <row r="60" spans="1:14">
      <c r="A60" s="784"/>
      <c r="B60" s="785"/>
      <c r="C60" s="192"/>
      <c r="D60" s="192"/>
      <c r="E60" s="786"/>
      <c r="F60" s="786"/>
      <c r="G60" s="786"/>
      <c r="H60" s="786"/>
      <c r="I60" s="786"/>
      <c r="J60" s="786"/>
      <c r="K60" s="786"/>
      <c r="L60" s="786"/>
      <c r="M60" s="786"/>
      <c r="N60" s="784"/>
    </row>
    <row r="61" spans="1:14">
      <c r="A61" s="784"/>
      <c r="B61" s="785"/>
      <c r="C61" s="192"/>
      <c r="D61" s="192"/>
      <c r="E61" s="786"/>
      <c r="F61" s="786"/>
      <c r="G61" s="786"/>
      <c r="H61" s="786"/>
      <c r="I61" s="786"/>
      <c r="J61" s="786"/>
      <c r="K61" s="786"/>
      <c r="L61" s="786"/>
      <c r="M61" s="786"/>
      <c r="N61" s="784"/>
    </row>
    <row r="62" spans="1:14">
      <c r="A62" s="784"/>
      <c r="B62" s="785"/>
      <c r="C62" s="192"/>
      <c r="D62" s="192"/>
      <c r="E62" s="786"/>
      <c r="F62" s="786"/>
      <c r="G62" s="786"/>
      <c r="H62" s="786"/>
      <c r="I62" s="786"/>
      <c r="J62" s="786"/>
      <c r="K62" s="786"/>
      <c r="L62" s="786"/>
      <c r="M62" s="786"/>
      <c r="N62" s="784"/>
    </row>
    <row r="63" spans="1:14">
      <c r="A63" s="784"/>
      <c r="B63" s="785"/>
      <c r="C63" s="192"/>
      <c r="D63" s="192"/>
      <c r="E63" s="786"/>
      <c r="F63" s="786"/>
      <c r="G63" s="786"/>
      <c r="H63" s="786"/>
      <c r="I63" s="786"/>
      <c r="J63" s="786"/>
      <c r="K63" s="786"/>
      <c r="L63" s="786"/>
      <c r="M63" s="786"/>
      <c r="N63" s="784"/>
    </row>
    <row r="64" spans="1:14">
      <c r="A64" s="784"/>
      <c r="B64" s="785"/>
      <c r="C64" s="192"/>
      <c r="D64" s="192"/>
      <c r="E64" s="786"/>
      <c r="F64" s="786"/>
      <c r="G64" s="786"/>
      <c r="H64" s="786"/>
      <c r="I64" s="786"/>
      <c r="J64" s="786"/>
      <c r="K64" s="786"/>
      <c r="L64" s="786"/>
      <c r="M64" s="786"/>
      <c r="N64" s="784"/>
    </row>
    <row r="65" spans="1:14">
      <c r="A65" s="784"/>
      <c r="B65" s="785"/>
      <c r="C65" s="192"/>
      <c r="D65" s="192"/>
      <c r="E65" s="786"/>
      <c r="F65" s="786"/>
      <c r="G65" s="786"/>
      <c r="H65" s="786"/>
      <c r="I65" s="786"/>
      <c r="J65" s="786"/>
      <c r="K65" s="786"/>
      <c r="L65" s="786"/>
      <c r="M65" s="786"/>
      <c r="N65" s="784"/>
    </row>
    <row r="66" spans="1:14">
      <c r="A66" s="784"/>
      <c r="B66" s="784"/>
      <c r="C66" s="192"/>
      <c r="D66" s="192"/>
      <c r="E66" s="786"/>
      <c r="F66" s="786"/>
      <c r="G66" s="786"/>
      <c r="H66" s="786"/>
      <c r="I66" s="786"/>
      <c r="J66" s="786"/>
      <c r="K66" s="786"/>
      <c r="L66" s="786"/>
      <c r="M66" s="786"/>
      <c r="N66" s="784"/>
    </row>
    <row r="67" spans="1:14">
      <c r="A67" s="784"/>
      <c r="B67" s="784"/>
      <c r="C67" s="192"/>
      <c r="D67" s="192"/>
      <c r="E67" s="786"/>
      <c r="F67" s="786"/>
      <c r="G67" s="786"/>
      <c r="H67" s="786"/>
      <c r="I67" s="786"/>
      <c r="J67" s="786"/>
      <c r="K67" s="786"/>
      <c r="L67" s="786"/>
      <c r="M67" s="786"/>
      <c r="N67" s="784"/>
    </row>
    <row r="68" spans="1:14">
      <c r="B68" s="209"/>
      <c r="C68" s="184"/>
      <c r="D68" s="184"/>
      <c r="E68" s="184"/>
      <c r="F68" s="184"/>
      <c r="G68" s="184"/>
      <c r="H68" s="184"/>
      <c r="I68" s="184"/>
      <c r="J68" s="184"/>
      <c r="K68" s="184"/>
      <c r="L68" s="184"/>
      <c r="M68" s="184"/>
    </row>
    <row r="69" spans="1:14">
      <c r="B69" s="209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</row>
    <row r="70" spans="1:14">
      <c r="B70" s="209"/>
      <c r="C70" s="184"/>
      <c r="D70" s="184"/>
      <c r="E70" s="184"/>
      <c r="F70" s="184"/>
      <c r="G70" s="184"/>
      <c r="H70" s="184"/>
      <c r="I70" s="184"/>
      <c r="J70" s="184"/>
      <c r="K70" s="184"/>
      <c r="L70" s="184"/>
      <c r="M70" s="184"/>
    </row>
    <row r="71" spans="1:14">
      <c r="B71" s="209"/>
      <c r="C71" s="184"/>
      <c r="D71" s="184"/>
      <c r="E71" s="184"/>
      <c r="F71" s="184"/>
      <c r="G71" s="184"/>
      <c r="H71" s="184"/>
      <c r="I71" s="184"/>
      <c r="J71" s="184"/>
      <c r="K71" s="184"/>
      <c r="L71" s="184"/>
      <c r="M71" s="184"/>
    </row>
    <row r="72" spans="1:14">
      <c r="B72" s="209"/>
      <c r="C72" s="184"/>
      <c r="D72" s="184"/>
      <c r="E72" s="184"/>
      <c r="F72" s="184"/>
      <c r="G72" s="184"/>
      <c r="H72" s="184"/>
      <c r="I72" s="184"/>
      <c r="J72" s="184"/>
      <c r="K72" s="184"/>
      <c r="L72" s="184"/>
      <c r="M72" s="184"/>
    </row>
    <row r="73" spans="1:14">
      <c r="B73" s="209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</row>
  </sheetData>
  <mergeCells count="15">
    <mergeCell ref="L6:M6"/>
    <mergeCell ref="A9:B9"/>
    <mergeCell ref="A12:B12"/>
    <mergeCell ref="C4:D4"/>
    <mergeCell ref="F4:G4"/>
    <mergeCell ref="H4:H5"/>
    <mergeCell ref="I4:J4"/>
    <mergeCell ref="C6:D6"/>
    <mergeCell ref="F6:G6"/>
    <mergeCell ref="I6:J6"/>
    <mergeCell ref="L4:M4"/>
    <mergeCell ref="C5:D5"/>
    <mergeCell ref="F5:G5"/>
    <mergeCell ref="I5:J5"/>
    <mergeCell ref="L5:M5"/>
  </mergeCells>
  <pageMargins left="0.86614173228346458" right="0.47244094488188981" top="0.74803149606299213" bottom="0.51181102362204722" header="0.43307086614173229" footer="0.31496062992125984"/>
  <pageSetup paperSize="9" firstPageNumber="20" orientation="portrait" r:id="rId1"/>
  <headerFooter alignWithMargins="0">
    <oddHeader>&amp;C&amp;P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>
  <dimension ref="A1:F38"/>
  <sheetViews>
    <sheetView topLeftCell="A3" workbookViewId="0">
      <selection activeCell="L15" sqref="L15"/>
    </sheetView>
  </sheetViews>
  <sheetFormatPr defaultColWidth="7.875" defaultRowHeight="15"/>
  <cols>
    <col min="1" max="1" width="31.75" style="114" customWidth="1"/>
    <col min="2" max="4" width="11.75" style="114" customWidth="1"/>
    <col min="5" max="5" width="12.5" style="114" customWidth="1"/>
    <col min="6" max="6" width="6.875" style="114"/>
    <col min="7" max="8" width="8.125" style="114" customWidth="1"/>
    <col min="9" max="16384" width="7.875" style="114"/>
  </cols>
  <sheetData>
    <row r="1" spans="1:6" ht="20.100000000000001" customHeight="1">
      <c r="A1" s="113" t="s">
        <v>600</v>
      </c>
      <c r="B1" s="799"/>
      <c r="C1" s="799"/>
      <c r="D1" s="799"/>
      <c r="E1" s="799"/>
      <c r="F1" s="799"/>
    </row>
    <row r="2" spans="1:6" ht="20.100000000000001" customHeight="1">
      <c r="A2" s="115"/>
      <c r="B2" s="115"/>
      <c r="C2" s="115"/>
      <c r="D2" s="799"/>
      <c r="E2" s="799"/>
      <c r="F2" s="799"/>
    </row>
    <row r="3" spans="1:6" ht="20.100000000000001" customHeight="1">
      <c r="A3" s="800"/>
      <c r="B3" s="800"/>
      <c r="C3" s="800"/>
      <c r="D3" s="804"/>
      <c r="E3" s="804" t="s">
        <v>601</v>
      </c>
      <c r="F3" s="800"/>
    </row>
    <row r="4" spans="1:6" ht="20.100000000000001" customHeight="1">
      <c r="A4" s="117"/>
      <c r="B4" s="805" t="s">
        <v>92</v>
      </c>
      <c r="C4" s="805" t="s">
        <v>94</v>
      </c>
      <c r="D4" s="891" t="s">
        <v>409</v>
      </c>
      <c r="E4" s="891"/>
      <c r="F4" s="801"/>
    </row>
    <row r="5" spans="1:6" ht="20.100000000000001" customHeight="1">
      <c r="A5" s="119"/>
      <c r="B5" s="806" t="s">
        <v>159</v>
      </c>
      <c r="C5" s="806" t="s">
        <v>60</v>
      </c>
      <c r="D5" s="806" t="s">
        <v>93</v>
      </c>
      <c r="E5" s="806" t="s">
        <v>60</v>
      </c>
      <c r="F5" s="801"/>
    </row>
    <row r="6" spans="1:6" ht="20.100000000000001" customHeight="1">
      <c r="A6" s="119"/>
      <c r="B6" s="807" t="s">
        <v>98</v>
      </c>
      <c r="C6" s="807" t="s">
        <v>98</v>
      </c>
      <c r="D6" s="807" t="s">
        <v>98</v>
      </c>
      <c r="E6" s="807" t="s">
        <v>98</v>
      </c>
      <c r="F6" s="801"/>
    </row>
    <row r="7" spans="1:6" ht="20.100000000000001" customHeight="1">
      <c r="A7" s="119"/>
      <c r="B7" s="583">
        <v>2019</v>
      </c>
      <c r="C7" s="583">
        <v>2019</v>
      </c>
      <c r="D7" s="583">
        <v>2019</v>
      </c>
      <c r="E7" s="583">
        <v>2019</v>
      </c>
      <c r="F7" s="801"/>
    </row>
    <row r="8" spans="1:6" ht="20.100000000000001" customHeight="1">
      <c r="A8" s="119"/>
      <c r="B8" s="807"/>
      <c r="C8" s="807"/>
      <c r="D8" s="807"/>
      <c r="E8" s="807"/>
      <c r="F8" s="800"/>
    </row>
    <row r="9" spans="1:6" ht="20.100000000000001" customHeight="1">
      <c r="A9" s="124" t="s">
        <v>602</v>
      </c>
      <c r="B9" s="809">
        <v>4050</v>
      </c>
      <c r="C9" s="809">
        <v>11970</v>
      </c>
      <c r="D9" s="126">
        <v>112.5</v>
      </c>
      <c r="E9" s="810">
        <v>108.130081300813</v>
      </c>
      <c r="F9" s="802"/>
    </row>
    <row r="10" spans="1:6" ht="20.100000000000001" customHeight="1">
      <c r="A10" s="157" t="s">
        <v>412</v>
      </c>
      <c r="B10" s="811">
        <v>2850</v>
      </c>
      <c r="C10" s="812">
        <v>8400</v>
      </c>
      <c r="D10" s="132">
        <v>117.76859504132231</v>
      </c>
      <c r="E10" s="132">
        <v>110.96433289299867</v>
      </c>
      <c r="F10" s="800"/>
    </row>
    <row r="11" spans="1:6" ht="20.100000000000001" customHeight="1">
      <c r="A11" s="157" t="s">
        <v>603</v>
      </c>
      <c r="B11" s="811">
        <v>733</v>
      </c>
      <c r="C11" s="812">
        <v>2184</v>
      </c>
      <c r="D11" s="132">
        <v>101.80555555555554</v>
      </c>
      <c r="E11" s="132">
        <v>101.34570765661253</v>
      </c>
      <c r="F11" s="800"/>
    </row>
    <row r="12" spans="1:6" ht="20.100000000000001" customHeight="1">
      <c r="A12" s="157" t="s">
        <v>604</v>
      </c>
      <c r="B12" s="811">
        <v>43</v>
      </c>
      <c r="C12" s="812">
        <v>126</v>
      </c>
      <c r="D12" s="132">
        <v>102.38095238095238</v>
      </c>
      <c r="E12" s="132">
        <v>102.4390243902439</v>
      </c>
      <c r="F12" s="800"/>
    </row>
    <row r="13" spans="1:6" ht="20.100000000000001" customHeight="1">
      <c r="A13" s="157" t="s">
        <v>413</v>
      </c>
      <c r="B13" s="811">
        <v>49</v>
      </c>
      <c r="C13" s="812">
        <v>144</v>
      </c>
      <c r="D13" s="136">
        <v>102.08333333333333</v>
      </c>
      <c r="E13" s="136">
        <v>102.12765957446808</v>
      </c>
      <c r="F13" s="800"/>
    </row>
    <row r="14" spans="1:6" ht="20.100000000000001" customHeight="1">
      <c r="A14" s="157" t="s">
        <v>605</v>
      </c>
      <c r="B14" s="811">
        <v>16</v>
      </c>
      <c r="C14" s="812">
        <v>46</v>
      </c>
      <c r="D14" s="132">
        <v>100</v>
      </c>
      <c r="E14" s="132">
        <v>104.54545454545455</v>
      </c>
      <c r="F14" s="800"/>
    </row>
    <row r="15" spans="1:6" ht="20.100000000000001" customHeight="1">
      <c r="A15" s="157" t="s">
        <v>606</v>
      </c>
      <c r="B15" s="811">
        <v>45</v>
      </c>
      <c r="C15" s="812">
        <v>133</v>
      </c>
      <c r="D15" s="136">
        <v>107.14285714285714</v>
      </c>
      <c r="E15" s="136">
        <v>103.90625</v>
      </c>
      <c r="F15" s="800"/>
    </row>
    <row r="16" spans="1:6" ht="20.100000000000001" customHeight="1">
      <c r="A16" s="157" t="s">
        <v>607</v>
      </c>
      <c r="B16" s="812">
        <v>314</v>
      </c>
      <c r="C16" s="812">
        <v>937</v>
      </c>
      <c r="D16" s="161">
        <v>100.64102564102564</v>
      </c>
      <c r="E16" s="161">
        <v>103.08030803080308</v>
      </c>
      <c r="F16" s="800"/>
    </row>
    <row r="17" spans="1:6" ht="20.100000000000001" customHeight="1">
      <c r="A17" s="157"/>
      <c r="B17" s="812"/>
      <c r="C17" s="812"/>
      <c r="D17" s="161"/>
      <c r="E17" s="161"/>
      <c r="F17" s="800"/>
    </row>
    <row r="18" spans="1:6" ht="20.100000000000001" customHeight="1">
      <c r="A18" s="808" t="s">
        <v>608</v>
      </c>
      <c r="B18" s="813">
        <v>4900</v>
      </c>
      <c r="C18" s="809">
        <v>14108</v>
      </c>
      <c r="D18" s="810">
        <v>98.27517047733653</v>
      </c>
      <c r="E18" s="810">
        <v>101.96588609424688</v>
      </c>
      <c r="F18" s="802"/>
    </row>
    <row r="19" spans="1:6" ht="20.100000000000001" customHeight="1">
      <c r="A19" s="157" t="s">
        <v>412</v>
      </c>
      <c r="B19" s="812">
        <v>1540</v>
      </c>
      <c r="C19" s="812">
        <v>4430</v>
      </c>
      <c r="D19" s="161">
        <v>90.588235294117652</v>
      </c>
      <c r="E19" s="161">
        <v>98.444444444444443</v>
      </c>
      <c r="F19" s="800"/>
    </row>
    <row r="20" spans="1:6" ht="20.100000000000001" customHeight="1">
      <c r="A20" s="157" t="s">
        <v>603</v>
      </c>
      <c r="B20" s="812">
        <v>2380</v>
      </c>
      <c r="C20" s="812">
        <v>6780</v>
      </c>
      <c r="D20" s="161">
        <v>103.47826086956522</v>
      </c>
      <c r="E20" s="161">
        <v>104.87238979118329</v>
      </c>
      <c r="F20" s="800"/>
    </row>
    <row r="21" spans="1:6" ht="20.100000000000001" customHeight="1">
      <c r="A21" s="157" t="s">
        <v>604</v>
      </c>
      <c r="B21" s="814">
        <v>25</v>
      </c>
      <c r="C21" s="812">
        <v>71</v>
      </c>
      <c r="D21" s="161">
        <v>104.16666666666667</v>
      </c>
      <c r="E21" s="161">
        <v>104.41176470588236</v>
      </c>
      <c r="F21" s="800"/>
    </row>
    <row r="22" spans="1:6" ht="20.100000000000001" customHeight="1">
      <c r="A22" s="157" t="s">
        <v>413</v>
      </c>
      <c r="B22" s="815">
        <v>133</v>
      </c>
      <c r="C22" s="812">
        <v>396</v>
      </c>
      <c r="D22" s="161">
        <v>101.52671755725191</v>
      </c>
      <c r="E22" s="161">
        <v>102.32558139534885</v>
      </c>
      <c r="F22" s="800"/>
    </row>
    <row r="23" spans="1:6" ht="20.100000000000001" customHeight="1">
      <c r="A23" s="157" t="s">
        <v>605</v>
      </c>
      <c r="B23" s="816">
        <v>185</v>
      </c>
      <c r="C23" s="812">
        <v>533</v>
      </c>
      <c r="D23" s="161">
        <v>102.77777777777777</v>
      </c>
      <c r="E23" s="161">
        <v>105.75396825396825</v>
      </c>
      <c r="F23" s="800"/>
    </row>
    <row r="24" spans="1:6" ht="20.100000000000001" customHeight="1">
      <c r="A24" s="157" t="s">
        <v>606</v>
      </c>
      <c r="B24" s="816">
        <v>55</v>
      </c>
      <c r="C24" s="812">
        <v>162</v>
      </c>
      <c r="D24" s="161">
        <v>101.85185185185186</v>
      </c>
      <c r="E24" s="161">
        <v>102.53164556962024</v>
      </c>
      <c r="F24" s="800"/>
    </row>
    <row r="25" spans="1:6" ht="20.100000000000001" customHeight="1">
      <c r="A25" s="157" t="s">
        <v>607</v>
      </c>
      <c r="B25" s="816">
        <v>582</v>
      </c>
      <c r="C25" s="812">
        <v>1736</v>
      </c>
      <c r="D25" s="161">
        <v>97.48743718592965</v>
      </c>
      <c r="E25" s="161">
        <v>98.973774230330662</v>
      </c>
      <c r="F25" s="800"/>
    </row>
    <row r="26" spans="1:6" ht="15.95" customHeight="1">
      <c r="A26" s="148"/>
      <c r="B26" s="165"/>
      <c r="C26" s="165"/>
      <c r="D26" s="161"/>
      <c r="E26" s="803"/>
      <c r="F26" s="799"/>
    </row>
    <row r="27" spans="1:6" ht="15.95" customHeight="1">
      <c r="A27" s="148"/>
      <c r="B27" s="160"/>
      <c r="C27" s="160"/>
      <c r="D27" s="161"/>
      <c r="E27" s="803"/>
      <c r="F27" s="799"/>
    </row>
    <row r="28" spans="1:6" ht="15.95" customHeight="1">
      <c r="A28" s="148"/>
      <c r="B28" s="799"/>
      <c r="C28" s="799"/>
      <c r="D28" s="799"/>
      <c r="E28" s="799"/>
      <c r="F28" s="799"/>
    </row>
    <row r="29" spans="1:6" ht="15.95" customHeight="1">
      <c r="A29" s="148"/>
      <c r="B29" s="799"/>
      <c r="C29" s="799"/>
      <c r="D29" s="799"/>
      <c r="E29" s="799"/>
      <c r="F29" s="799"/>
    </row>
    <row r="30" spans="1:6" ht="15.95" customHeight="1">
      <c r="A30" s="148"/>
      <c r="B30" s="799"/>
      <c r="C30" s="799"/>
      <c r="D30" s="799"/>
      <c r="E30" s="799"/>
      <c r="F30" s="799"/>
    </row>
    <row r="31" spans="1:6" ht="15.95" customHeight="1">
      <c r="A31" s="148"/>
      <c r="B31" s="799"/>
      <c r="C31" s="799"/>
      <c r="D31" s="799"/>
      <c r="E31" s="799"/>
      <c r="F31" s="799"/>
    </row>
    <row r="32" spans="1:6">
      <c r="A32" s="148"/>
      <c r="B32" s="160"/>
      <c r="C32" s="160"/>
      <c r="D32" s="161"/>
      <c r="E32" s="799"/>
      <c r="F32" s="799"/>
    </row>
    <row r="33" spans="1:6">
      <c r="A33" s="148"/>
      <c r="B33" s="160"/>
      <c r="C33" s="160"/>
      <c r="D33" s="161"/>
      <c r="E33" s="799"/>
      <c r="F33" s="799"/>
    </row>
    <row r="34" spans="1:6">
      <c r="A34" s="148"/>
      <c r="B34" s="799"/>
      <c r="C34" s="799"/>
      <c r="D34" s="799"/>
      <c r="E34" s="799"/>
      <c r="F34" s="799"/>
    </row>
    <row r="35" spans="1:6">
      <c r="A35" s="148"/>
      <c r="B35" s="160"/>
      <c r="C35" s="160"/>
      <c r="D35" s="161"/>
      <c r="E35" s="799"/>
      <c r="F35" s="799"/>
    </row>
    <row r="36" spans="1:6">
      <c r="A36" s="166"/>
      <c r="B36" s="166"/>
      <c r="C36" s="166"/>
      <c r="D36" s="166"/>
      <c r="E36" s="166"/>
      <c r="F36" s="166"/>
    </row>
    <row r="37" spans="1:6">
      <c r="A37" s="166"/>
      <c r="B37" s="166"/>
      <c r="C37" s="166"/>
      <c r="D37" s="166"/>
      <c r="E37" s="166"/>
      <c r="F37" s="166"/>
    </row>
    <row r="38" spans="1:6">
      <c r="A38" s="166"/>
      <c r="B38" s="166"/>
      <c r="C38" s="166"/>
      <c r="D38" s="166"/>
      <c r="E38" s="166"/>
      <c r="F38" s="166"/>
    </row>
  </sheetData>
  <mergeCells count="1">
    <mergeCell ref="D4:E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>
  <dimension ref="A1:L34"/>
  <sheetViews>
    <sheetView topLeftCell="A19" workbookViewId="0">
      <selection activeCell="L15" sqref="L15"/>
    </sheetView>
  </sheetViews>
  <sheetFormatPr defaultColWidth="8" defaultRowHeight="12.75"/>
  <cols>
    <col min="1" max="1" width="2" style="244" customWidth="1"/>
    <col min="2" max="2" width="7.625" style="244" customWidth="1"/>
    <col min="3" max="3" width="19.75" style="244" customWidth="1"/>
    <col min="4" max="4" width="7.25" style="244" customWidth="1"/>
    <col min="5" max="5" width="7.75" style="244" customWidth="1"/>
    <col min="6" max="7" width="8" style="244" customWidth="1"/>
    <col min="8" max="9" width="10.875" style="244" customWidth="1"/>
    <col min="10" max="16384" width="8" style="244"/>
  </cols>
  <sheetData>
    <row r="1" spans="1:9" ht="20.100000000000001" customHeight="1">
      <c r="A1" s="241" t="s">
        <v>666</v>
      </c>
      <c r="B1" s="242"/>
      <c r="C1" s="242"/>
      <c r="D1" s="242"/>
      <c r="E1" s="242"/>
      <c r="F1" s="243"/>
    </row>
    <row r="2" spans="1:9" ht="20.100000000000001" customHeight="1">
      <c r="A2" s="241" t="s">
        <v>664</v>
      </c>
      <c r="B2" s="242"/>
      <c r="C2" s="242"/>
      <c r="D2" s="242"/>
      <c r="E2" s="242"/>
      <c r="F2" s="243"/>
    </row>
    <row r="3" spans="1:9" ht="20.100000000000001" customHeight="1">
      <c r="A3" s="245"/>
      <c r="B3" s="246"/>
      <c r="C3" s="246"/>
      <c r="D3" s="246"/>
      <c r="E3" s="246"/>
      <c r="F3" s="246"/>
      <c r="G3" s="247"/>
      <c r="H3" s="245"/>
    </row>
    <row r="4" spans="1:9" ht="20.100000000000001" customHeight="1">
      <c r="A4" s="245"/>
      <c r="B4" s="246"/>
      <c r="C4" s="246"/>
      <c r="D4" s="246"/>
      <c r="E4" s="246"/>
      <c r="F4" s="247"/>
      <c r="G4" s="247"/>
      <c r="I4" s="457" t="s">
        <v>139</v>
      </c>
    </row>
    <row r="5" spans="1:9" ht="15.95" customHeight="1">
      <c r="A5" s="249"/>
      <c r="B5" s="250"/>
      <c r="C5" s="250"/>
      <c r="D5" s="892" t="s">
        <v>665</v>
      </c>
      <c r="E5" s="892"/>
      <c r="F5" s="892"/>
      <c r="G5" s="892"/>
      <c r="H5" s="856" t="s">
        <v>406</v>
      </c>
      <c r="I5" s="856" t="s">
        <v>406</v>
      </c>
    </row>
    <row r="6" spans="1:9" ht="15.95" customHeight="1">
      <c r="A6" s="245"/>
      <c r="B6" s="246"/>
      <c r="C6" s="246"/>
      <c r="D6" s="273" t="s">
        <v>312</v>
      </c>
      <c r="E6" s="273" t="s">
        <v>151</v>
      </c>
      <c r="F6" s="273" t="s">
        <v>251</v>
      </c>
      <c r="G6" s="273" t="s">
        <v>252</v>
      </c>
      <c r="H6" s="858" t="s">
        <v>159</v>
      </c>
      <c r="I6" s="858" t="s">
        <v>60</v>
      </c>
    </row>
    <row r="7" spans="1:9" ht="15.95" customHeight="1">
      <c r="A7" s="245"/>
      <c r="B7" s="246"/>
      <c r="C7" s="246"/>
      <c r="D7" s="453" t="s">
        <v>313</v>
      </c>
      <c r="E7" s="273" t="s">
        <v>98</v>
      </c>
      <c r="F7" s="273" t="s">
        <v>98</v>
      </c>
      <c r="G7" s="273" t="s">
        <v>98</v>
      </c>
      <c r="H7" s="858" t="s">
        <v>512</v>
      </c>
      <c r="I7" s="858" t="s">
        <v>512</v>
      </c>
    </row>
    <row r="8" spans="1:9" ht="15.95" customHeight="1">
      <c r="A8" s="243"/>
      <c r="B8" s="252"/>
      <c r="C8" s="252"/>
      <c r="D8" s="454"/>
      <c r="E8" s="487">
        <v>2018</v>
      </c>
      <c r="F8" s="487">
        <v>2018</v>
      </c>
      <c r="G8" s="487">
        <v>2019</v>
      </c>
      <c r="H8" s="858" t="s">
        <v>36</v>
      </c>
      <c r="I8" s="858" t="s">
        <v>36</v>
      </c>
    </row>
    <row r="9" spans="1:9" ht="15.95" customHeight="1">
      <c r="A9" s="243"/>
      <c r="B9" s="252"/>
      <c r="C9" s="252"/>
      <c r="D9" s="455"/>
      <c r="E9" s="455"/>
      <c r="F9" s="456"/>
      <c r="G9" s="456"/>
      <c r="H9" s="857" t="s">
        <v>420</v>
      </c>
      <c r="I9" s="857" t="s">
        <v>420</v>
      </c>
    </row>
    <row r="10" spans="1:9" ht="20.100000000000001" customHeight="1">
      <c r="A10" s="243"/>
      <c r="B10" s="252"/>
      <c r="C10" s="252"/>
      <c r="D10" s="258"/>
      <c r="E10" s="258"/>
      <c r="F10" s="259"/>
      <c r="G10" s="259"/>
      <c r="H10" s="260"/>
      <c r="I10" s="254"/>
    </row>
    <row r="11" spans="1:9" ht="20.100000000000001" customHeight="1">
      <c r="A11" s="253" t="s">
        <v>253</v>
      </c>
      <c r="B11" s="245"/>
      <c r="C11" s="245"/>
      <c r="D11" s="551">
        <v>113.28067900266714</v>
      </c>
      <c r="E11" s="562">
        <v>101.97899128990808</v>
      </c>
      <c r="F11" s="562">
        <v>102.19519903654579</v>
      </c>
      <c r="G11" s="562">
        <v>100.31529999999999</v>
      </c>
      <c r="H11" s="560">
        <v>102.22582583746302</v>
      </c>
      <c r="I11" s="560">
        <v>102.50466510972286</v>
      </c>
    </row>
    <row r="12" spans="1:9" ht="20.100000000000001" customHeight="1">
      <c r="A12" s="255"/>
      <c r="B12" s="256"/>
      <c r="C12" s="256"/>
      <c r="D12" s="258"/>
      <c r="E12" s="563"/>
      <c r="F12" s="563"/>
      <c r="G12" s="563"/>
      <c r="H12" s="561"/>
      <c r="I12" s="561"/>
    </row>
    <row r="13" spans="1:9" ht="20.100000000000001" customHeight="1">
      <c r="A13" s="255"/>
      <c r="B13" s="257" t="s">
        <v>254</v>
      </c>
      <c r="C13" s="257"/>
      <c r="D13" s="258">
        <v>110.10100157527404</v>
      </c>
      <c r="E13" s="563">
        <v>101.81123017488396</v>
      </c>
      <c r="F13" s="563">
        <v>101.68582472377774</v>
      </c>
      <c r="G13" s="563">
        <v>100.5551</v>
      </c>
      <c r="H13" s="561">
        <v>101.9483731195497</v>
      </c>
      <c r="I13" s="561">
        <v>103.49261372429264</v>
      </c>
    </row>
    <row r="14" spans="1:9" ht="20.100000000000001" customHeight="1">
      <c r="A14" s="255"/>
      <c r="B14" s="261" t="s">
        <v>54</v>
      </c>
      <c r="C14" s="257" t="s">
        <v>255</v>
      </c>
      <c r="D14" s="258">
        <v>107.32304272625302</v>
      </c>
      <c r="E14" s="563">
        <v>100.6441535161928</v>
      </c>
      <c r="F14" s="563">
        <v>100.05531509651897</v>
      </c>
      <c r="G14" s="563">
        <v>100.3026</v>
      </c>
      <c r="H14" s="561">
        <v>100.55953252587231</v>
      </c>
      <c r="I14" s="561">
        <v>100.39758999688141</v>
      </c>
    </row>
    <row r="15" spans="1:9" ht="20.100000000000001" customHeight="1">
      <c r="A15" s="255"/>
      <c r="B15" s="257"/>
      <c r="C15" s="257" t="s">
        <v>256</v>
      </c>
      <c r="D15" s="258">
        <v>109.41238930567434</v>
      </c>
      <c r="E15" s="563">
        <v>101.74756921981268</v>
      </c>
      <c r="F15" s="563">
        <v>101.89044152877148</v>
      </c>
      <c r="G15" s="563">
        <v>100.7612</v>
      </c>
      <c r="H15" s="561">
        <v>101.85534592498446</v>
      </c>
      <c r="I15" s="561">
        <v>104.20715149351736</v>
      </c>
    </row>
    <row r="16" spans="1:9" ht="20.100000000000001" customHeight="1">
      <c r="A16" s="255"/>
      <c r="B16" s="257"/>
      <c r="C16" s="257" t="s">
        <v>257</v>
      </c>
      <c r="D16" s="258">
        <v>113.25291381353391</v>
      </c>
      <c r="E16" s="563">
        <v>102.54988961796599</v>
      </c>
      <c r="F16" s="563">
        <v>101.98539068390279</v>
      </c>
      <c r="G16" s="563">
        <v>100.16670000000001</v>
      </c>
      <c r="H16" s="561">
        <v>102.87227976944477</v>
      </c>
      <c r="I16" s="561">
        <v>103.26259048214804</v>
      </c>
    </row>
    <row r="17" spans="1:12" ht="20.100000000000001" customHeight="1">
      <c r="A17" s="255"/>
      <c r="B17" s="257" t="s">
        <v>258</v>
      </c>
      <c r="C17" s="257"/>
      <c r="D17" s="258">
        <v>109.22871165799384</v>
      </c>
      <c r="E17" s="563">
        <v>102.09230363363828</v>
      </c>
      <c r="F17" s="563">
        <v>101.76864846070053</v>
      </c>
      <c r="G17" s="563">
        <v>100.0604</v>
      </c>
      <c r="H17" s="561">
        <v>102.13658951057168</v>
      </c>
      <c r="I17" s="561">
        <v>101.91986065228618</v>
      </c>
    </row>
    <row r="18" spans="1:12" ht="20.100000000000001" customHeight="1">
      <c r="A18" s="255"/>
      <c r="B18" s="257" t="s">
        <v>259</v>
      </c>
      <c r="C18" s="257"/>
      <c r="D18" s="258">
        <v>107.57399645771464</v>
      </c>
      <c r="E18" s="563">
        <v>101.82280722138862</v>
      </c>
      <c r="F18" s="563">
        <v>100.96874196955392</v>
      </c>
      <c r="G18" s="563">
        <v>100.0866</v>
      </c>
      <c r="H18" s="561">
        <v>101.84345900706353</v>
      </c>
      <c r="I18" s="561">
        <v>101.77982156895646</v>
      </c>
    </row>
    <row r="19" spans="1:12" ht="20.100000000000001" customHeight="1">
      <c r="A19" s="255"/>
      <c r="B19" s="257" t="s">
        <v>260</v>
      </c>
      <c r="C19" s="257"/>
      <c r="D19" s="258">
        <v>112.65549350921668</v>
      </c>
      <c r="E19" s="563">
        <v>102.71503157497641</v>
      </c>
      <c r="F19" s="563">
        <v>103.98825521249255</v>
      </c>
      <c r="G19" s="563">
        <v>100.1211</v>
      </c>
      <c r="H19" s="561">
        <v>102.81063122385993</v>
      </c>
      <c r="I19" s="561">
        <v>102.73909637486211</v>
      </c>
    </row>
    <row r="20" spans="1:12" ht="20.100000000000001" customHeight="1">
      <c r="A20" s="255"/>
      <c r="B20" s="257" t="s">
        <v>261</v>
      </c>
      <c r="C20" s="257"/>
      <c r="D20" s="258">
        <v>107.80102582939779</v>
      </c>
      <c r="E20" s="563">
        <v>101.36377876677668</v>
      </c>
      <c r="F20" s="563">
        <v>101.00843368401071</v>
      </c>
      <c r="G20" s="563">
        <v>100.12860000000001</v>
      </c>
      <c r="H20" s="561">
        <v>101.38018976753062</v>
      </c>
      <c r="I20" s="561">
        <v>101.35601907102769</v>
      </c>
    </row>
    <row r="21" spans="1:12" ht="20.100000000000001" customHeight="1">
      <c r="A21" s="255"/>
      <c r="B21" s="257" t="s">
        <v>262</v>
      </c>
      <c r="C21" s="257"/>
      <c r="D21" s="258">
        <v>217.17376374901613</v>
      </c>
      <c r="E21" s="563">
        <v>108.83213268545251</v>
      </c>
      <c r="F21" s="563">
        <v>102.86982494800465</v>
      </c>
      <c r="G21" s="563">
        <v>99.994799999999998</v>
      </c>
      <c r="H21" s="561">
        <v>107.87146545592144</v>
      </c>
      <c r="I21" s="561">
        <v>102.84423288108675</v>
      </c>
      <c r="J21" s="262"/>
      <c r="L21" s="262"/>
    </row>
    <row r="22" spans="1:12" ht="20.100000000000001" customHeight="1">
      <c r="A22" s="255"/>
      <c r="B22" s="261" t="s">
        <v>54</v>
      </c>
      <c r="C22" s="257" t="s">
        <v>263</v>
      </c>
      <c r="D22" s="258">
        <v>269.09110210155183</v>
      </c>
      <c r="E22" s="563">
        <v>111.26686643655756</v>
      </c>
      <c r="F22" s="563">
        <v>103.47939753431021</v>
      </c>
      <c r="G22" s="563">
        <v>99.939899999999994</v>
      </c>
      <c r="H22" s="561">
        <v>110.00197112376173</v>
      </c>
      <c r="I22" s="561">
        <v>103.3559457447305</v>
      </c>
    </row>
    <row r="23" spans="1:12" ht="20.100000000000001" customHeight="1">
      <c r="A23" s="255"/>
      <c r="B23" s="257" t="s">
        <v>264</v>
      </c>
      <c r="C23" s="257"/>
      <c r="D23" s="258">
        <v>92.207225737770784</v>
      </c>
      <c r="E23" s="563">
        <v>97.34739973826683</v>
      </c>
      <c r="F23" s="563">
        <v>102.63749919200139</v>
      </c>
      <c r="G23" s="563">
        <v>98.756</v>
      </c>
      <c r="H23" s="561">
        <v>98.890583732003535</v>
      </c>
      <c r="I23" s="561">
        <v>98.826240451904297</v>
      </c>
    </row>
    <row r="24" spans="1:12" ht="20.100000000000001" customHeight="1">
      <c r="A24" s="255"/>
      <c r="B24" s="257" t="s">
        <v>265</v>
      </c>
      <c r="C24" s="257"/>
      <c r="D24" s="258">
        <v>96.675895529164734</v>
      </c>
      <c r="E24" s="563">
        <v>99.467526951610779</v>
      </c>
      <c r="F24" s="563">
        <v>99.542281319807984</v>
      </c>
      <c r="G24" s="563">
        <v>99.996099999999998</v>
      </c>
      <c r="H24" s="561">
        <v>99.405217769204924</v>
      </c>
      <c r="I24" s="561">
        <v>99.301134148621912</v>
      </c>
    </row>
    <row r="25" spans="1:12" ht="20.100000000000001" customHeight="1">
      <c r="A25" s="255"/>
      <c r="B25" s="257" t="s">
        <v>266</v>
      </c>
      <c r="C25" s="257"/>
      <c r="D25" s="258">
        <v>139.80209916041807</v>
      </c>
      <c r="E25" s="563">
        <v>104.65039030580307</v>
      </c>
      <c r="F25" s="563">
        <v>103.98608514070158</v>
      </c>
      <c r="G25" s="563">
        <v>103.1474</v>
      </c>
      <c r="H25" s="561">
        <v>105.90501720586512</v>
      </c>
      <c r="I25" s="561">
        <v>106.12955658384642</v>
      </c>
    </row>
    <row r="26" spans="1:12" ht="20.100000000000001" customHeight="1">
      <c r="A26" s="255"/>
      <c r="B26" s="261" t="s">
        <v>54</v>
      </c>
      <c r="C26" s="257" t="s">
        <v>267</v>
      </c>
      <c r="D26" s="327">
        <v>145.47088347642918</v>
      </c>
      <c r="E26" s="563">
        <v>104.73897236213037</v>
      </c>
      <c r="F26" s="563">
        <v>104.01709151171178</v>
      </c>
      <c r="G26" s="563">
        <v>103.5339</v>
      </c>
      <c r="H26" s="561">
        <v>106.20226149184778</v>
      </c>
      <c r="I26" s="561">
        <v>106.73345915013091</v>
      </c>
      <c r="J26" s="254"/>
    </row>
    <row r="27" spans="1:12" ht="20.100000000000001" customHeight="1">
      <c r="A27" s="255"/>
      <c r="B27" s="257" t="s">
        <v>268</v>
      </c>
      <c r="C27" s="257"/>
      <c r="D27" s="327">
        <v>106.76603434490447</v>
      </c>
      <c r="E27" s="563">
        <v>101.63130335269919</v>
      </c>
      <c r="F27" s="563">
        <v>101.46167896117274</v>
      </c>
      <c r="G27" s="563">
        <v>100.0624</v>
      </c>
      <c r="H27" s="561">
        <v>101.73732241545963</v>
      </c>
      <c r="I27" s="561">
        <v>101.88579385870352</v>
      </c>
    </row>
    <row r="28" spans="1:12" ht="20.100000000000001" customHeight="1">
      <c r="A28" s="255"/>
      <c r="B28" s="257" t="s">
        <v>269</v>
      </c>
      <c r="C28" s="257"/>
      <c r="D28" s="327">
        <v>114.57676851032869</v>
      </c>
      <c r="E28" s="563">
        <v>103.04108045534785</v>
      </c>
      <c r="F28" s="563">
        <v>102.5565119369146</v>
      </c>
      <c r="G28" s="563">
        <v>100.2461</v>
      </c>
      <c r="H28" s="561">
        <v>102.96904748407357</v>
      </c>
      <c r="I28" s="561">
        <v>102.52043649499088</v>
      </c>
    </row>
    <row r="29" spans="1:12" ht="20.100000000000001" customHeight="1">
      <c r="A29" s="255"/>
      <c r="B29" s="257"/>
      <c r="C29" s="257"/>
      <c r="E29" s="563"/>
      <c r="F29" s="563"/>
      <c r="G29" s="563"/>
      <c r="H29" s="561"/>
      <c r="I29" s="561"/>
    </row>
    <row r="30" spans="1:12" ht="20.100000000000001" customHeight="1">
      <c r="A30" s="253" t="s">
        <v>270</v>
      </c>
      <c r="B30" s="263"/>
      <c r="C30" s="263"/>
      <c r="D30" s="254">
        <v>125.5652760607301</v>
      </c>
      <c r="E30" s="563">
        <v>119.82737605568438</v>
      </c>
      <c r="F30" s="563">
        <v>118.04816166949574</v>
      </c>
      <c r="G30" s="563">
        <v>103.2543</v>
      </c>
      <c r="H30" s="561">
        <v>114.26102438704172</v>
      </c>
      <c r="I30" s="561">
        <v>104.43914431060513</v>
      </c>
    </row>
    <row r="31" spans="1:12" ht="20.100000000000001" customHeight="1">
      <c r="A31" s="253" t="s">
        <v>271</v>
      </c>
      <c r="B31" s="263"/>
      <c r="C31" s="263"/>
      <c r="D31" s="244">
        <v>108.34970733325588</v>
      </c>
      <c r="E31" s="563">
        <v>99.606753846956835</v>
      </c>
      <c r="F31" s="563">
        <v>99.511416569528961</v>
      </c>
      <c r="G31" s="563">
        <v>99.893500000000003</v>
      </c>
      <c r="H31" s="561">
        <v>100.20676676828401</v>
      </c>
      <c r="I31" s="561">
        <v>101.55386733074771</v>
      </c>
    </row>
    <row r="32" spans="1:12" ht="20.100000000000001" customHeight="1">
      <c r="A32" s="253" t="s">
        <v>272</v>
      </c>
      <c r="B32" s="263"/>
      <c r="C32" s="263"/>
      <c r="E32" s="563">
        <v>1.96</v>
      </c>
      <c r="F32" s="563"/>
      <c r="G32" s="563">
        <v>0.16</v>
      </c>
      <c r="H32" s="561"/>
      <c r="I32" s="561">
        <v>1.91</v>
      </c>
    </row>
    <row r="33" ht="20.100000000000001" customHeight="1"/>
    <row r="34" ht="20.100000000000001" customHeight="1"/>
  </sheetData>
  <mergeCells count="1">
    <mergeCell ref="D5:G5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L15" sqref="L15"/>
    </sheetView>
  </sheetViews>
  <sheetFormatPr defaultRowHeight="12.75"/>
  <cols>
    <col min="1" max="1" width="51.375" style="99" customWidth="1"/>
    <col min="2" max="3" width="8.625" style="99" customWidth="1"/>
    <col min="4" max="4" width="14" style="99" customWidth="1"/>
    <col min="5" max="16384" width="9" style="99"/>
  </cols>
  <sheetData>
    <row r="1" spans="1:4" s="265" customFormat="1" ht="20.100000000000001" customHeight="1">
      <c r="A1" s="264" t="s">
        <v>638</v>
      </c>
    </row>
    <row r="2" spans="1:4" s="265" customFormat="1" ht="20.100000000000001" customHeight="1">
      <c r="A2" s="266"/>
      <c r="B2" s="266"/>
      <c r="C2" s="266"/>
    </row>
    <row r="3" spans="1:4" s="269" customFormat="1" ht="20.100000000000001" customHeight="1">
      <c r="A3" s="267"/>
      <c r="B3" s="268"/>
      <c r="D3" s="457" t="s">
        <v>139</v>
      </c>
    </row>
    <row r="4" spans="1:4" s="265" customFormat="1" ht="20.100000000000001" customHeight="1">
      <c r="A4" s="270"/>
      <c r="B4" s="892" t="s">
        <v>578</v>
      </c>
      <c r="C4" s="892"/>
      <c r="D4" s="271" t="s">
        <v>273</v>
      </c>
    </row>
    <row r="5" spans="1:4" s="275" customFormat="1" ht="20.100000000000001" customHeight="1">
      <c r="A5" s="272"/>
      <c r="B5" s="273" t="s">
        <v>93</v>
      </c>
      <c r="C5" s="273" t="s">
        <v>274</v>
      </c>
      <c r="D5" s="274" t="s">
        <v>579</v>
      </c>
    </row>
    <row r="6" spans="1:4" s="275" customFormat="1" ht="20.100000000000001" customHeight="1">
      <c r="A6" s="272"/>
      <c r="B6" s="276" t="s">
        <v>65</v>
      </c>
      <c r="C6" s="276" t="s">
        <v>512</v>
      </c>
      <c r="D6" s="277" t="s">
        <v>422</v>
      </c>
    </row>
    <row r="7" spans="1:4" ht="18" customHeight="1"/>
    <row r="8" spans="1:4" ht="18" customHeight="1">
      <c r="A8" s="458" t="s">
        <v>0</v>
      </c>
      <c r="B8" s="688">
        <v>98.838272427216097</v>
      </c>
      <c r="C8" s="688">
        <v>98.979441790184993</v>
      </c>
      <c r="D8" s="564">
        <v>101.12310808825353</v>
      </c>
    </row>
    <row r="9" spans="1:4" ht="18" customHeight="1">
      <c r="A9" s="306" t="s">
        <v>1</v>
      </c>
      <c r="B9" s="689">
        <v>97.945720851284435</v>
      </c>
      <c r="C9" s="689">
        <v>99.188740988404291</v>
      </c>
      <c r="D9" s="687">
        <v>100.79196545046743</v>
      </c>
    </row>
    <row r="10" spans="1:4" ht="18" customHeight="1">
      <c r="A10" s="306" t="s">
        <v>2</v>
      </c>
      <c r="B10" s="689">
        <v>102.26411152405106</v>
      </c>
      <c r="C10" s="689">
        <v>99.64693778577444</v>
      </c>
      <c r="D10" s="687">
        <v>103.31454907858688</v>
      </c>
    </row>
    <row r="11" spans="1:4" ht="18" customHeight="1">
      <c r="A11" s="306" t="s">
        <v>203</v>
      </c>
      <c r="B11" s="689">
        <v>101.25507588320481</v>
      </c>
      <c r="C11" s="689">
        <v>98.274355802836126</v>
      </c>
      <c r="D11" s="687">
        <v>101.91303506502163</v>
      </c>
    </row>
    <row r="12" spans="1:4" ht="18" customHeight="1">
      <c r="A12" s="458" t="s">
        <v>4</v>
      </c>
      <c r="B12" s="688">
        <v>100.99581882852553</v>
      </c>
      <c r="C12" s="688">
        <v>100.05923889934503</v>
      </c>
      <c r="D12" s="564">
        <v>101.48857406721714</v>
      </c>
    </row>
    <row r="13" spans="1:4" ht="18" customHeight="1">
      <c r="A13" s="306" t="s">
        <v>5</v>
      </c>
      <c r="B13" s="689">
        <v>96.411234991433489</v>
      </c>
      <c r="C13" s="689">
        <v>97.700887052452302</v>
      </c>
      <c r="D13" s="687">
        <v>98.245671131873962</v>
      </c>
    </row>
    <row r="14" spans="1:4" ht="18" customHeight="1">
      <c r="A14" s="306" t="s">
        <v>6</v>
      </c>
      <c r="B14" s="689">
        <v>100.49180871558328</v>
      </c>
      <c r="C14" s="689">
        <v>99.942159501950684</v>
      </c>
      <c r="D14" s="687">
        <v>101.11671404041505</v>
      </c>
    </row>
    <row r="15" spans="1:4" ht="18" customHeight="1">
      <c r="A15" s="306" t="s">
        <v>424</v>
      </c>
      <c r="B15" s="689"/>
      <c r="C15" s="689"/>
      <c r="D15" s="687"/>
    </row>
    <row r="16" spans="1:4" ht="18" customHeight="1">
      <c r="A16" s="306" t="s">
        <v>425</v>
      </c>
      <c r="B16" s="689">
        <v>108.4761152397564</v>
      </c>
      <c r="C16" s="689">
        <v>102.25789911301193</v>
      </c>
      <c r="D16" s="687">
        <v>106.50316135446089</v>
      </c>
    </row>
    <row r="17" spans="1:4" ht="18" customHeight="1">
      <c r="A17" s="306" t="s">
        <v>426</v>
      </c>
      <c r="B17" s="689">
        <v>102.63861386954723</v>
      </c>
      <c r="C17" s="689">
        <v>100.76954823471587</v>
      </c>
      <c r="D17" s="687">
        <v>102.67763253242286</v>
      </c>
    </row>
    <row r="18" spans="1:4" ht="18" customHeight="1">
      <c r="A18" s="458" t="s">
        <v>10</v>
      </c>
      <c r="B18" s="688">
        <v>102.89787545856701</v>
      </c>
      <c r="C18" s="688">
        <v>101.25495081755176</v>
      </c>
      <c r="D18" s="564">
        <v>103.07290608479579</v>
      </c>
    </row>
    <row r="19" spans="1:4" ht="18" customHeight="1">
      <c r="A19" s="303" t="s">
        <v>54</v>
      </c>
      <c r="B19" s="690"/>
      <c r="C19" s="690"/>
      <c r="D19" s="687"/>
    </row>
    <row r="20" spans="1:4" ht="18" customHeight="1">
      <c r="A20" s="306" t="s">
        <v>155</v>
      </c>
      <c r="B20" s="689">
        <v>102.56876400943631</v>
      </c>
      <c r="C20" s="689">
        <v>100.89607474619511</v>
      </c>
      <c r="D20" s="687">
        <v>103.49523065935344</v>
      </c>
    </row>
    <row r="21" spans="1:4" ht="18" customHeight="1">
      <c r="A21" s="306" t="s">
        <v>13</v>
      </c>
      <c r="B21" s="689">
        <v>103.51966153139161</v>
      </c>
      <c r="C21" s="689">
        <v>100.5575906226466</v>
      </c>
      <c r="D21" s="687">
        <v>103.19412110240447</v>
      </c>
    </row>
    <row r="22" spans="1:4" ht="18" customHeight="1">
      <c r="A22" s="306" t="s">
        <v>14</v>
      </c>
      <c r="B22" s="689">
        <v>100.65825550413265</v>
      </c>
      <c r="C22" s="689">
        <v>100.37181170180709</v>
      </c>
      <c r="D22" s="687">
        <v>100.44724237970195</v>
      </c>
    </row>
    <row r="23" spans="1:4" ht="18" customHeight="1">
      <c r="A23" s="306" t="s">
        <v>20</v>
      </c>
      <c r="B23" s="689">
        <v>105.60672044132619</v>
      </c>
      <c r="C23" s="689">
        <v>102.45207449210989</v>
      </c>
      <c r="D23" s="687">
        <v>106.8783861072924</v>
      </c>
    </row>
    <row r="24" spans="1:4" ht="18" customHeight="1">
      <c r="A24" s="306" t="s">
        <v>21</v>
      </c>
      <c r="B24" s="689">
        <v>105.82295779185374</v>
      </c>
      <c r="C24" s="689">
        <v>102.81723545995874</v>
      </c>
      <c r="D24" s="687">
        <v>102.33917029479343</v>
      </c>
    </row>
    <row r="25" spans="1:4" ht="18" customHeight="1">
      <c r="A25" s="306" t="s">
        <v>22</v>
      </c>
      <c r="B25" s="689">
        <v>101.68335276064184</v>
      </c>
      <c r="C25" s="689">
        <v>100.79650223911739</v>
      </c>
      <c r="D25" s="687">
        <v>101.25338517007791</v>
      </c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>
  <dimension ref="A1:AG863"/>
  <sheetViews>
    <sheetView workbookViewId="0">
      <selection activeCell="L15" sqref="L15"/>
    </sheetView>
  </sheetViews>
  <sheetFormatPr defaultRowHeight="24.95" customHeight="1"/>
  <cols>
    <col min="1" max="1" width="47.875" style="281" customWidth="1"/>
    <col min="2" max="2" width="9.625" style="299" customWidth="1"/>
    <col min="3" max="3" width="9.625" style="285" customWidth="1"/>
    <col min="4" max="4" width="14.25" style="280" customWidth="1"/>
    <col min="5" max="33" width="9" style="280"/>
    <col min="34" max="16384" width="9" style="281"/>
  </cols>
  <sheetData>
    <row r="1" spans="1:33" ht="20.100000000000001" customHeight="1">
      <c r="A1" s="279" t="s">
        <v>639</v>
      </c>
      <c r="B1" s="280"/>
      <c r="C1" s="280"/>
    </row>
    <row r="2" spans="1:33" ht="20.100000000000001" customHeight="1">
      <c r="A2" s="282"/>
      <c r="B2" s="282"/>
      <c r="C2" s="282"/>
    </row>
    <row r="3" spans="1:33" ht="20.100000000000001" customHeight="1">
      <c r="A3" s="283"/>
      <c r="B3" s="284"/>
      <c r="D3" s="248" t="s">
        <v>139</v>
      </c>
    </row>
    <row r="4" spans="1:33" ht="20.100000000000001" customHeight="1">
      <c r="A4" s="270"/>
      <c r="B4" s="892" t="s">
        <v>578</v>
      </c>
      <c r="C4" s="892"/>
      <c r="D4" s="271" t="s">
        <v>273</v>
      </c>
    </row>
    <row r="5" spans="1:33" ht="20.100000000000001" customHeight="1">
      <c r="A5" s="272"/>
      <c r="B5" s="273" t="s">
        <v>93</v>
      </c>
      <c r="C5" s="273" t="s">
        <v>274</v>
      </c>
      <c r="D5" s="274" t="s">
        <v>579</v>
      </c>
    </row>
    <row r="6" spans="1:33" ht="20.100000000000001" customHeight="1">
      <c r="A6" s="272"/>
      <c r="B6" s="276" t="s">
        <v>65</v>
      </c>
      <c r="C6" s="276" t="s">
        <v>512</v>
      </c>
      <c r="D6" s="277" t="s">
        <v>422</v>
      </c>
    </row>
    <row r="7" spans="1:33" ht="20.100000000000001" customHeight="1">
      <c r="A7" s="272"/>
      <c r="B7" s="251"/>
      <c r="C7" s="251"/>
    </row>
    <row r="8" spans="1:33" s="288" customFormat="1" ht="20.100000000000001" customHeight="1">
      <c r="A8" s="286" t="s">
        <v>275</v>
      </c>
      <c r="B8" s="565">
        <v>102.88221349522154</v>
      </c>
      <c r="C8" s="565">
        <v>100.37738525354706</v>
      </c>
      <c r="D8" s="550">
        <v>102.84486403848994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</row>
    <row r="9" spans="1:33" ht="20.100000000000001" customHeight="1">
      <c r="A9" s="286" t="s">
        <v>276</v>
      </c>
      <c r="B9" s="566"/>
      <c r="C9" s="566"/>
    </row>
    <row r="10" spans="1:33" ht="20.100000000000001" customHeight="1">
      <c r="A10" s="289" t="s">
        <v>277</v>
      </c>
      <c r="B10" s="566">
        <v>100.55386302547635</v>
      </c>
      <c r="C10" s="566">
        <v>99.987965932543162</v>
      </c>
      <c r="D10" s="290">
        <v>103.54105224350126</v>
      </c>
    </row>
    <row r="11" spans="1:33" ht="20.100000000000001" customHeight="1">
      <c r="A11" s="289" t="s">
        <v>427</v>
      </c>
      <c r="B11" s="566">
        <v>103.00447478648175</v>
      </c>
      <c r="C11" s="566">
        <v>100.44022891433599</v>
      </c>
      <c r="D11" s="290">
        <v>102.87026850582343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</row>
    <row r="12" spans="1:33" ht="20.100000000000001" customHeight="1">
      <c r="A12" s="289" t="s">
        <v>278</v>
      </c>
      <c r="B12" s="566">
        <v>101.70188970771721</v>
      </c>
      <c r="C12" s="566">
        <v>99.77665657658747</v>
      </c>
      <c r="D12" s="290">
        <v>102.49358987621143</v>
      </c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</row>
    <row r="13" spans="1:33" ht="20.100000000000001" customHeight="1">
      <c r="A13" s="286" t="s">
        <v>279</v>
      </c>
      <c r="B13" s="566"/>
      <c r="C13" s="566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</row>
    <row r="14" spans="1:33" ht="20.100000000000001" customHeight="1">
      <c r="A14" s="289" t="s">
        <v>280</v>
      </c>
      <c r="B14" s="566">
        <v>95.163251845107226</v>
      </c>
      <c r="C14" s="566">
        <v>99.300104421488712</v>
      </c>
      <c r="D14" s="290">
        <v>97.379508814350686</v>
      </c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</row>
    <row r="15" spans="1:33" ht="20.100000000000001" customHeight="1">
      <c r="A15" s="289" t="s">
        <v>281</v>
      </c>
      <c r="B15" s="566">
        <v>103.52926242054481</v>
      </c>
      <c r="C15" s="566">
        <v>100.10660165182634</v>
      </c>
      <c r="D15" s="290">
        <v>103.08582937732676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</row>
    <row r="16" spans="1:33" ht="20.100000000000001" customHeight="1">
      <c r="A16" s="289" t="s">
        <v>428</v>
      </c>
      <c r="B16" s="566">
        <v>103.18798614369015</v>
      </c>
      <c r="C16" s="566">
        <v>100.57793771854358</v>
      </c>
      <c r="D16" s="290">
        <v>102.9704675239482</v>
      </c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</row>
    <row r="17" spans="1:33" ht="20.100000000000001" customHeight="1">
      <c r="A17" s="289" t="s">
        <v>282</v>
      </c>
      <c r="B17" s="566">
        <v>108.31352084236057</v>
      </c>
      <c r="C17" s="566">
        <v>99.867920437570177</v>
      </c>
      <c r="D17" s="290">
        <v>105.98070626349303</v>
      </c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</row>
    <row r="18" spans="1:33" ht="20.100000000000001" customHeight="1">
      <c r="A18" s="289" t="s">
        <v>283</v>
      </c>
      <c r="B18" s="566">
        <v>102.37320017689423</v>
      </c>
      <c r="C18" s="566">
        <v>100.41508820737816</v>
      </c>
      <c r="D18" s="290">
        <v>102.78776361988928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</row>
    <row r="19" spans="1:33" ht="20.100000000000001" customHeight="1">
      <c r="A19" s="289" t="s">
        <v>284</v>
      </c>
      <c r="B19" s="566">
        <v>102.06020012452535</v>
      </c>
      <c r="C19" s="566">
        <v>100.09987649075246</v>
      </c>
      <c r="D19" s="290">
        <v>101.80505603064212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</row>
    <row r="20" spans="1:33" ht="20.100000000000001" customHeight="1">
      <c r="A20" s="289" t="s">
        <v>285</v>
      </c>
      <c r="B20" s="566">
        <v>102.95234449557455</v>
      </c>
      <c r="C20" s="566">
        <v>100.11404353824646</v>
      </c>
      <c r="D20" s="290">
        <v>103.70663304198617</v>
      </c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</row>
    <row r="21" spans="1:33" ht="20.100000000000001" customHeight="1">
      <c r="A21" s="289"/>
      <c r="B21" s="291"/>
      <c r="C21" s="29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</row>
    <row r="22" spans="1:33" ht="20.100000000000001" customHeight="1">
      <c r="A22" s="289"/>
      <c r="B22" s="291"/>
      <c r="C22" s="29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</row>
    <row r="23" spans="1:33" ht="20.100000000000001" customHeight="1">
      <c r="A23" s="289"/>
      <c r="B23" s="291"/>
      <c r="C23" s="29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</row>
    <row r="24" spans="1:33" ht="20.100000000000001" customHeight="1">
      <c r="A24" s="289"/>
      <c r="B24" s="291"/>
      <c r="C24" s="29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</row>
    <row r="25" spans="1:33" ht="20.100000000000001" customHeight="1">
      <c r="A25" s="289"/>
      <c r="B25" s="291"/>
      <c r="C25" s="29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</row>
    <row r="26" spans="1:33" ht="20.100000000000001" customHeight="1">
      <c r="A26" s="292"/>
      <c r="B26" s="293"/>
      <c r="C26" s="293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</row>
    <row r="27" spans="1:33" ht="20.100000000000001" customHeight="1">
      <c r="A27" s="292"/>
      <c r="B27" s="293"/>
      <c r="C27" s="293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</row>
    <row r="28" spans="1:33" ht="20.100000000000001" customHeight="1">
      <c r="A28" s="292"/>
      <c r="B28" s="293"/>
      <c r="C28" s="293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</row>
    <row r="29" spans="1:33" ht="20.100000000000001" customHeight="1">
      <c r="A29" s="292"/>
      <c r="B29" s="293"/>
      <c r="C29" s="293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</row>
    <row r="30" spans="1:33" ht="20.100000000000001" customHeight="1">
      <c r="A30" s="292"/>
      <c r="B30" s="293"/>
      <c r="C30" s="293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</row>
    <row r="31" spans="1:33" ht="20.100000000000001" customHeight="1">
      <c r="A31" s="294"/>
      <c r="B31" s="295"/>
      <c r="C31" s="295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</row>
    <row r="32" spans="1:33" ht="20.100000000000001" customHeight="1">
      <c r="A32" s="294"/>
      <c r="B32" s="295"/>
      <c r="C32" s="295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1:33" ht="20.100000000000001" customHeight="1">
      <c r="A33" s="294"/>
      <c r="B33" s="295"/>
      <c r="C33" s="295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</row>
    <row r="34" spans="1:33" ht="20.100000000000001" customHeight="1">
      <c r="A34" s="294"/>
      <c r="B34" s="295"/>
      <c r="C34" s="295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1:33" ht="20.100000000000001" customHeight="1">
      <c r="A35" s="294"/>
      <c r="B35" s="295"/>
      <c r="C35" s="295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</row>
    <row r="36" spans="1:33" ht="20.100000000000001" customHeight="1">
      <c r="A36" s="294"/>
      <c r="B36" s="295"/>
      <c r="C36" s="295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</row>
    <row r="37" spans="1:33" ht="20.100000000000001" customHeight="1">
      <c r="A37" s="294"/>
      <c r="B37" s="295"/>
      <c r="C37" s="295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</row>
    <row r="38" spans="1:33" ht="20.100000000000001" customHeight="1">
      <c r="A38" s="294"/>
      <c r="B38" s="295"/>
      <c r="C38" s="295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</row>
    <row r="39" spans="1:33" ht="20.100000000000001" customHeight="1">
      <c r="A39" s="294"/>
      <c r="B39" s="295"/>
      <c r="C39" s="295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</row>
    <row r="40" spans="1:33" ht="20.100000000000001" customHeight="1">
      <c r="A40" s="294"/>
      <c r="B40" s="295"/>
      <c r="C40" s="295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</row>
    <row r="41" spans="1:33" ht="20.100000000000001" customHeight="1">
      <c r="A41" s="294"/>
      <c r="B41" s="295"/>
      <c r="C41" s="295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</row>
    <row r="42" spans="1:33" ht="20.100000000000001" customHeight="1">
      <c r="A42" s="294"/>
      <c r="B42" s="295"/>
      <c r="C42" s="295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</row>
    <row r="43" spans="1:33" ht="20.100000000000001" customHeight="1">
      <c r="A43" s="294"/>
      <c r="B43" s="295"/>
      <c r="C43" s="295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</row>
    <row r="44" spans="1:33" ht="20.100000000000001" customHeight="1">
      <c r="A44" s="294"/>
      <c r="B44" s="295"/>
      <c r="C44" s="295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</row>
    <row r="45" spans="1:33" ht="20.100000000000001" customHeight="1">
      <c r="A45" s="294"/>
      <c r="B45" s="295"/>
      <c r="C45" s="295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</row>
    <row r="46" spans="1:33" ht="20.100000000000001" customHeight="1">
      <c r="A46" s="294"/>
      <c r="B46" s="295"/>
      <c r="C46" s="295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</row>
    <row r="47" spans="1:33" ht="20.100000000000001" customHeight="1">
      <c r="A47" s="294"/>
      <c r="B47" s="295"/>
      <c r="C47" s="295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</row>
    <row r="48" spans="1:33" ht="20.100000000000001" customHeight="1">
      <c r="A48" s="294"/>
      <c r="B48" s="295"/>
      <c r="C48" s="295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</row>
    <row r="49" spans="1:33" ht="20.100000000000001" customHeight="1">
      <c r="A49" s="294"/>
      <c r="B49" s="295"/>
      <c r="C49" s="295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</row>
    <row r="50" spans="1:33" ht="20.100000000000001" customHeight="1">
      <c r="A50" s="294"/>
      <c r="B50" s="295"/>
      <c r="C50" s="295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</row>
    <row r="51" spans="1:33" ht="20.100000000000001" customHeight="1">
      <c r="A51" s="294"/>
      <c r="B51" s="295"/>
      <c r="C51" s="295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 ht="20.100000000000001" customHeight="1">
      <c r="A52" s="294"/>
      <c r="B52" s="295"/>
      <c r="C52" s="295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</row>
    <row r="53" spans="1:33" ht="20.100000000000001" customHeight="1">
      <c r="A53" s="294"/>
      <c r="B53" s="295"/>
      <c r="C53" s="295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</row>
    <row r="54" spans="1:33" ht="20.100000000000001" customHeight="1">
      <c r="A54" s="294"/>
      <c r="B54" s="295"/>
      <c r="C54" s="295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</row>
    <row r="55" spans="1:33" ht="20.100000000000001" customHeight="1">
      <c r="A55" s="294"/>
      <c r="B55" s="295"/>
      <c r="C55" s="295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</row>
    <row r="56" spans="1:33" ht="20.100000000000001" customHeight="1">
      <c r="A56" s="294"/>
      <c r="B56" s="295"/>
      <c r="C56" s="295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</row>
    <row r="57" spans="1:33" ht="20.100000000000001" customHeight="1">
      <c r="A57" s="294"/>
      <c r="B57" s="295"/>
      <c r="C57" s="295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</row>
    <row r="58" spans="1:33" ht="20.100000000000001" customHeight="1">
      <c r="A58" s="294"/>
      <c r="B58" s="295"/>
      <c r="C58" s="295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</row>
    <row r="59" spans="1:33" ht="24.95" customHeight="1">
      <c r="A59" s="294"/>
      <c r="B59" s="295"/>
      <c r="C59" s="295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</row>
    <row r="60" spans="1:33" ht="24.95" customHeight="1">
      <c r="A60" s="294"/>
      <c r="B60" s="295"/>
      <c r="C60" s="295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</row>
    <row r="61" spans="1:33" ht="24.95" customHeight="1">
      <c r="A61" s="294"/>
      <c r="B61" s="295"/>
      <c r="C61" s="295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</row>
    <row r="62" spans="1:33" ht="24.95" customHeight="1">
      <c r="A62" s="296"/>
      <c r="B62" s="295"/>
      <c r="C62" s="295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</row>
    <row r="63" spans="1:33" ht="24.95" customHeight="1">
      <c r="A63" s="296"/>
      <c r="B63" s="295"/>
      <c r="C63" s="295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</row>
    <row r="64" spans="1:33" ht="24.95" customHeight="1">
      <c r="A64" s="296"/>
      <c r="B64" s="295"/>
      <c r="C64" s="295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</row>
    <row r="65" spans="1:33" ht="24.95" customHeight="1">
      <c r="A65" s="296"/>
      <c r="B65" s="295"/>
      <c r="C65" s="295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</row>
    <row r="66" spans="1:33" ht="24.95" customHeight="1">
      <c r="A66" s="296"/>
      <c r="B66" s="295"/>
      <c r="C66" s="295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</row>
    <row r="67" spans="1:33" ht="24.95" customHeight="1">
      <c r="A67" s="296"/>
      <c r="B67" s="295"/>
      <c r="C67" s="295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</row>
    <row r="68" spans="1:33" ht="24.95" customHeight="1">
      <c r="A68" s="296"/>
      <c r="B68" s="295"/>
      <c r="C68" s="295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</row>
    <row r="69" spans="1:33" ht="24.95" customHeight="1">
      <c r="A69" s="296"/>
      <c r="B69" s="295"/>
      <c r="C69" s="295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</row>
    <row r="70" spans="1:33" ht="24.95" customHeight="1">
      <c r="A70" s="296"/>
      <c r="B70" s="295"/>
      <c r="C70" s="295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</row>
    <row r="71" spans="1:33" ht="24.95" customHeight="1">
      <c r="A71" s="296"/>
      <c r="B71" s="295"/>
      <c r="C71" s="295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</row>
    <row r="72" spans="1:33" ht="24.95" customHeight="1">
      <c r="A72" s="296"/>
      <c r="B72" s="295"/>
      <c r="C72" s="295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</row>
    <row r="73" spans="1:33" ht="24.95" customHeight="1">
      <c r="A73" s="296"/>
      <c r="B73" s="295"/>
      <c r="C73" s="295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</row>
    <row r="74" spans="1:33" ht="24.95" customHeight="1">
      <c r="A74" s="296"/>
      <c r="B74" s="295"/>
      <c r="C74" s="295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</row>
    <row r="75" spans="1:33" ht="24.95" customHeight="1">
      <c r="A75" s="296"/>
      <c r="B75" s="295"/>
      <c r="C75" s="295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</row>
    <row r="76" spans="1:33" ht="24.95" customHeight="1">
      <c r="A76" s="296"/>
      <c r="B76" s="295"/>
      <c r="C76" s="295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</row>
    <row r="77" spans="1:33" ht="24.95" customHeight="1">
      <c r="A77" s="296"/>
      <c r="B77" s="295"/>
      <c r="C77" s="295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</row>
    <row r="78" spans="1:33" ht="24.95" customHeight="1">
      <c r="A78" s="296"/>
      <c r="B78" s="295"/>
      <c r="C78" s="295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</row>
    <row r="79" spans="1:33" ht="24.95" customHeight="1">
      <c r="A79" s="296"/>
      <c r="B79" s="295"/>
      <c r="C79" s="295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</row>
    <row r="80" spans="1:33" ht="24.95" customHeight="1">
      <c r="A80" s="296"/>
      <c r="B80" s="295"/>
      <c r="C80" s="295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</row>
    <row r="81" spans="1:33" ht="24.95" customHeight="1">
      <c r="A81" s="296"/>
      <c r="B81" s="295"/>
      <c r="C81" s="295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</row>
    <row r="82" spans="1:33" ht="24.95" customHeight="1">
      <c r="A82" s="296"/>
      <c r="B82" s="295"/>
      <c r="C82" s="295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</row>
    <row r="83" spans="1:33" ht="24.95" customHeight="1">
      <c r="A83" s="296"/>
      <c r="B83" s="295"/>
      <c r="C83" s="295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</row>
    <row r="84" spans="1:33" ht="24.95" customHeight="1">
      <c r="A84" s="296"/>
      <c r="B84" s="295"/>
      <c r="C84" s="295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</row>
    <row r="85" spans="1:33" ht="24.95" customHeight="1">
      <c r="A85" s="296"/>
      <c r="B85" s="295"/>
      <c r="C85" s="295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</row>
    <row r="86" spans="1:33" ht="24.95" customHeight="1">
      <c r="A86" s="296"/>
      <c r="B86" s="295"/>
      <c r="C86" s="295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</row>
    <row r="87" spans="1:33" ht="24.95" customHeight="1">
      <c r="A87" s="296"/>
      <c r="B87" s="295"/>
      <c r="C87" s="295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</row>
    <row r="88" spans="1:33" ht="24.95" customHeight="1">
      <c r="A88" s="296"/>
      <c r="B88" s="295"/>
      <c r="C88" s="295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</row>
    <row r="89" spans="1:33" ht="24.95" customHeight="1">
      <c r="A89" s="296"/>
      <c r="B89" s="295"/>
      <c r="C89" s="295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</row>
    <row r="90" spans="1:33" ht="24.95" customHeight="1">
      <c r="A90" s="296"/>
      <c r="B90" s="295"/>
      <c r="C90" s="295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</row>
    <row r="91" spans="1:33" ht="24.95" customHeight="1">
      <c r="A91" s="296"/>
      <c r="B91" s="295"/>
      <c r="C91" s="295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</row>
    <row r="92" spans="1:33" ht="24.95" customHeight="1">
      <c r="A92" s="296"/>
      <c r="B92" s="295"/>
      <c r="C92" s="295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3" ht="24.95" customHeight="1">
      <c r="A93" s="296"/>
      <c r="B93" s="295"/>
      <c r="C93" s="295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</row>
    <row r="94" spans="1:33" ht="24.95" customHeight="1">
      <c r="A94" s="296"/>
      <c r="B94" s="295"/>
      <c r="C94" s="295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</row>
    <row r="95" spans="1:33" ht="24.95" customHeight="1">
      <c r="A95" s="296"/>
      <c r="B95" s="295"/>
      <c r="C95" s="295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</row>
    <row r="96" spans="1:33" ht="24.95" customHeight="1">
      <c r="A96" s="297"/>
      <c r="B96" s="295"/>
      <c r="C96" s="295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</row>
    <row r="97" spans="1:33" ht="24.95" customHeight="1">
      <c r="A97" s="297"/>
      <c r="B97" s="295"/>
      <c r="C97" s="295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</row>
    <row r="98" spans="1:33" ht="24.95" customHeight="1">
      <c r="A98" s="297"/>
      <c r="B98" s="295"/>
      <c r="C98" s="295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</row>
    <row r="99" spans="1:33" ht="24.95" customHeight="1">
      <c r="A99" s="297"/>
      <c r="B99" s="295"/>
      <c r="C99" s="295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</row>
    <row r="100" spans="1:33" ht="24.95" customHeight="1">
      <c r="A100" s="297"/>
      <c r="B100" s="295"/>
      <c r="C100" s="295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</row>
    <row r="101" spans="1:33" ht="24.95" customHeight="1">
      <c r="A101" s="297"/>
      <c r="B101" s="295"/>
      <c r="C101" s="295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</row>
    <row r="102" spans="1:33" ht="24.95" customHeight="1">
      <c r="A102" s="297"/>
      <c r="B102" s="295"/>
      <c r="C102" s="295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</row>
    <row r="103" spans="1:33" ht="24.95" customHeight="1">
      <c r="A103" s="297"/>
      <c r="B103" s="295"/>
      <c r="C103" s="295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</row>
    <row r="104" spans="1:33" ht="24.95" customHeight="1">
      <c r="B104" s="295"/>
      <c r="C104" s="295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</row>
    <row r="105" spans="1:33" ht="24.95" customHeight="1">
      <c r="A105" s="297"/>
      <c r="B105" s="295"/>
      <c r="C105" s="295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</row>
    <row r="106" spans="1:33" ht="24.95" customHeight="1">
      <c r="A106" s="297"/>
      <c r="B106" s="295"/>
      <c r="C106" s="29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</row>
    <row r="107" spans="1:33" ht="24.95" customHeight="1">
      <c r="A107" s="297"/>
      <c r="B107" s="295"/>
      <c r="C107" s="29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</row>
    <row r="108" spans="1:33" ht="24.95" customHeight="1">
      <c r="A108" s="297"/>
      <c r="B108" s="295"/>
      <c r="C108" s="295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</row>
    <row r="109" spans="1:33" ht="24.95" customHeight="1">
      <c r="A109" s="297"/>
      <c r="B109" s="295"/>
      <c r="C109" s="295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</row>
    <row r="110" spans="1:33" ht="24.95" customHeight="1">
      <c r="A110" s="297"/>
      <c r="B110" s="295"/>
      <c r="C110" s="295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</row>
    <row r="111" spans="1:33" ht="24.95" customHeight="1">
      <c r="A111" s="297"/>
      <c r="B111" s="295"/>
      <c r="C111" s="295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</row>
    <row r="112" spans="1:33" ht="24.95" customHeight="1">
      <c r="A112" s="297"/>
      <c r="B112" s="295"/>
      <c r="C112" s="295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</row>
    <row r="113" spans="1:33" ht="24.95" customHeight="1">
      <c r="A113" s="297"/>
      <c r="B113" s="295"/>
      <c r="C113" s="295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</row>
    <row r="114" spans="1:33" ht="24.95" customHeight="1">
      <c r="A114" s="297"/>
      <c r="B114" s="295"/>
      <c r="C114" s="295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</row>
    <row r="115" spans="1:33" ht="24.95" customHeight="1">
      <c r="A115" s="297"/>
      <c r="B115" s="295"/>
      <c r="C115" s="295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</row>
    <row r="116" spans="1:33" ht="24.95" customHeight="1">
      <c r="A116" s="297"/>
      <c r="B116" s="295"/>
      <c r="C116" s="295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</row>
    <row r="117" spans="1:33" ht="24.95" customHeight="1">
      <c r="A117" s="297"/>
      <c r="B117" s="295"/>
      <c r="C117" s="295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</row>
    <row r="118" spans="1:33" ht="24.95" customHeight="1">
      <c r="A118" s="297"/>
      <c r="B118" s="295"/>
      <c r="C118" s="295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</row>
    <row r="119" spans="1:33" ht="24.95" customHeight="1">
      <c r="A119" s="297"/>
      <c r="B119" s="295"/>
      <c r="C119" s="295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</row>
    <row r="120" spans="1:33" ht="24.95" customHeight="1">
      <c r="A120" s="297"/>
      <c r="B120" s="295"/>
      <c r="C120" s="295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</row>
    <row r="121" spans="1:33" ht="24.95" customHeight="1">
      <c r="A121" s="297"/>
      <c r="B121" s="295"/>
      <c r="C121" s="295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</row>
    <row r="122" spans="1:33" ht="24.95" customHeight="1">
      <c r="A122" s="297"/>
      <c r="B122" s="295"/>
      <c r="C122" s="295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</row>
    <row r="123" spans="1:33" ht="24.95" customHeight="1">
      <c r="A123" s="297"/>
      <c r="B123" s="295"/>
      <c r="C123" s="295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</row>
    <row r="124" spans="1:33" ht="24.95" customHeight="1">
      <c r="A124" s="297"/>
      <c r="B124" s="295"/>
      <c r="C124" s="295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</row>
    <row r="125" spans="1:33" ht="24.95" customHeight="1">
      <c r="A125" s="297"/>
      <c r="B125" s="295"/>
      <c r="C125" s="295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</row>
    <row r="126" spans="1:33" ht="24.95" customHeight="1">
      <c r="A126" s="297"/>
      <c r="B126" s="295"/>
      <c r="C126" s="295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</row>
    <row r="127" spans="1:33" ht="24.95" customHeight="1">
      <c r="A127" s="297"/>
      <c r="B127" s="295"/>
      <c r="C127" s="295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</row>
    <row r="128" spans="1:33" ht="24.95" customHeight="1">
      <c r="A128" s="297"/>
      <c r="B128" s="295"/>
      <c r="C128" s="295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  <c r="AC128" s="281"/>
      <c r="AD128" s="281"/>
      <c r="AE128" s="281"/>
      <c r="AF128" s="281"/>
      <c r="AG128" s="281"/>
    </row>
    <row r="129" spans="1:33" ht="24.95" customHeight="1">
      <c r="A129" s="297"/>
      <c r="B129" s="295"/>
      <c r="C129" s="295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</row>
    <row r="130" spans="1:33" ht="24.95" customHeight="1">
      <c r="A130" s="297"/>
      <c r="B130" s="295"/>
      <c r="C130" s="295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</row>
    <row r="131" spans="1:33" ht="24.95" customHeight="1">
      <c r="A131" s="297"/>
      <c r="B131" s="295"/>
      <c r="C131" s="295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</row>
    <row r="132" spans="1:33" ht="24.95" customHeight="1">
      <c r="A132" s="297"/>
      <c r="B132" s="295"/>
      <c r="C132" s="295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</row>
    <row r="133" spans="1:33" ht="24.95" customHeight="1">
      <c r="A133" s="297"/>
      <c r="B133" s="295"/>
      <c r="C133" s="295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</row>
    <row r="134" spans="1:33" ht="24.95" customHeight="1">
      <c r="A134" s="297"/>
      <c r="B134" s="295"/>
      <c r="C134" s="295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</row>
    <row r="135" spans="1:33" ht="24.95" customHeight="1">
      <c r="A135" s="297"/>
      <c r="B135" s="295"/>
      <c r="C135" s="295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</row>
    <row r="136" spans="1:33" ht="24.95" customHeight="1">
      <c r="A136" s="297"/>
      <c r="B136" s="295"/>
      <c r="C136" s="295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</row>
    <row r="137" spans="1:33" ht="24.95" customHeight="1">
      <c r="A137" s="297"/>
      <c r="B137" s="295"/>
      <c r="C137" s="295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</row>
    <row r="138" spans="1:33" ht="24.95" customHeight="1">
      <c r="A138" s="297"/>
      <c r="B138" s="295"/>
      <c r="C138" s="295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</row>
    <row r="139" spans="1:33" ht="24.95" customHeight="1">
      <c r="A139" s="297"/>
      <c r="B139" s="295"/>
      <c r="C139" s="295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81"/>
    </row>
    <row r="140" spans="1:33" ht="24.95" customHeight="1">
      <c r="A140" s="297"/>
      <c r="B140" s="295"/>
      <c r="C140" s="295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</row>
    <row r="141" spans="1:33" ht="24.95" customHeight="1">
      <c r="A141" s="297"/>
      <c r="B141" s="295"/>
      <c r="C141" s="295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</row>
    <row r="142" spans="1:33" ht="24.95" customHeight="1">
      <c r="A142" s="297"/>
      <c r="B142" s="295"/>
      <c r="C142" s="295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</row>
    <row r="143" spans="1:33" ht="24.95" customHeight="1">
      <c r="A143" s="297"/>
      <c r="B143" s="295"/>
      <c r="C143" s="295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</row>
    <row r="144" spans="1:33" ht="24.95" customHeight="1">
      <c r="A144" s="297"/>
      <c r="B144" s="295"/>
      <c r="C144" s="295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</row>
    <row r="145" spans="1:33" ht="24.95" customHeight="1">
      <c r="A145" s="297"/>
      <c r="B145" s="295"/>
      <c r="C145" s="295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</row>
    <row r="146" spans="1:33" ht="24.95" customHeight="1">
      <c r="A146" s="297"/>
      <c r="B146" s="295"/>
      <c r="C146" s="295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</row>
    <row r="147" spans="1:33" ht="24.95" customHeight="1">
      <c r="A147" s="297"/>
      <c r="B147" s="295"/>
      <c r="C147" s="295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</row>
    <row r="148" spans="1:33" ht="24.95" customHeight="1">
      <c r="A148" s="297"/>
      <c r="B148" s="295"/>
      <c r="C148" s="295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</row>
    <row r="149" spans="1:33" ht="24.95" customHeight="1">
      <c r="A149" s="297"/>
      <c r="B149" s="295"/>
      <c r="C149" s="295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</row>
    <row r="150" spans="1:33" ht="24.95" customHeight="1">
      <c r="A150" s="297"/>
      <c r="B150" s="295"/>
      <c r="C150" s="295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</row>
    <row r="151" spans="1:33" ht="24.95" customHeight="1">
      <c r="A151" s="297"/>
      <c r="B151" s="295"/>
      <c r="C151" s="295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</row>
    <row r="152" spans="1:33" ht="24.95" customHeight="1">
      <c r="A152" s="297"/>
      <c r="B152" s="295"/>
      <c r="C152" s="295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</row>
    <row r="153" spans="1:33" ht="24.95" customHeight="1">
      <c r="A153" s="297"/>
      <c r="B153" s="295"/>
      <c r="C153" s="295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</row>
    <row r="154" spans="1:33" ht="24.95" customHeight="1">
      <c r="A154" s="297"/>
      <c r="B154" s="295"/>
      <c r="C154" s="295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</row>
    <row r="155" spans="1:33" ht="24.95" customHeight="1">
      <c r="A155" s="297"/>
      <c r="B155" s="295"/>
      <c r="C155" s="295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</row>
    <row r="156" spans="1:33" ht="24.95" customHeight="1">
      <c r="A156" s="297"/>
      <c r="B156" s="295"/>
      <c r="C156" s="295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</row>
    <row r="157" spans="1:33" ht="24.95" customHeight="1">
      <c r="A157" s="297"/>
      <c r="B157" s="295"/>
      <c r="C157" s="295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</row>
    <row r="158" spans="1:33" ht="24.95" customHeight="1">
      <c r="A158" s="297"/>
      <c r="B158" s="295"/>
      <c r="C158" s="295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</row>
    <row r="159" spans="1:33" ht="24.95" customHeight="1">
      <c r="A159" s="297"/>
      <c r="B159" s="295"/>
      <c r="C159" s="295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</row>
    <row r="160" spans="1:33" ht="24.95" customHeight="1">
      <c r="A160" s="297"/>
      <c r="B160" s="295"/>
      <c r="C160" s="295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</row>
    <row r="161" spans="1:33" ht="24.95" customHeight="1">
      <c r="A161" s="297"/>
      <c r="B161" s="295"/>
      <c r="C161" s="295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</row>
    <row r="162" spans="1:33" ht="24.95" customHeight="1">
      <c r="A162" s="297"/>
      <c r="B162" s="295"/>
      <c r="C162" s="295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</row>
    <row r="163" spans="1:33" ht="24.95" customHeight="1">
      <c r="A163" s="297"/>
      <c r="B163" s="295"/>
      <c r="C163" s="295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</row>
    <row r="164" spans="1:33" ht="24.95" customHeight="1">
      <c r="A164" s="297"/>
      <c r="B164" s="295"/>
      <c r="C164" s="295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</row>
    <row r="165" spans="1:33" ht="24.95" customHeight="1">
      <c r="A165" s="297"/>
      <c r="B165" s="295"/>
      <c r="C165" s="295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</row>
    <row r="166" spans="1:33" ht="24.95" customHeight="1">
      <c r="A166" s="297"/>
      <c r="B166" s="295"/>
      <c r="C166" s="295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</row>
    <row r="167" spans="1:33" ht="24.95" customHeight="1">
      <c r="A167" s="297"/>
      <c r="B167" s="295"/>
      <c r="C167" s="295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</row>
    <row r="168" spans="1:33" ht="24.95" customHeight="1">
      <c r="A168" s="297"/>
      <c r="B168" s="295"/>
      <c r="C168" s="295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1"/>
      <c r="AD168" s="281"/>
      <c r="AE168" s="281"/>
      <c r="AF168" s="281"/>
      <c r="AG168" s="281"/>
    </row>
    <row r="169" spans="1:33" ht="24.95" customHeight="1">
      <c r="A169" s="297"/>
      <c r="B169" s="295"/>
      <c r="C169" s="295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</row>
    <row r="170" spans="1:33" ht="24.95" customHeight="1">
      <c r="A170" s="297"/>
      <c r="B170" s="295"/>
      <c r="C170" s="295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</row>
    <row r="171" spans="1:33" ht="24.95" customHeight="1">
      <c r="A171" s="297"/>
      <c r="B171" s="295"/>
      <c r="C171" s="295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</row>
    <row r="172" spans="1:33" ht="24.95" customHeight="1">
      <c r="A172" s="297"/>
      <c r="B172" s="295"/>
      <c r="C172" s="295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</row>
    <row r="173" spans="1:33" ht="24.95" customHeight="1">
      <c r="A173" s="297"/>
      <c r="B173" s="295"/>
      <c r="C173" s="295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</row>
    <row r="174" spans="1:33" ht="24.95" customHeight="1">
      <c r="A174" s="297"/>
      <c r="B174" s="295"/>
      <c r="C174" s="295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</row>
    <row r="175" spans="1:33" ht="24.95" customHeight="1">
      <c r="A175" s="297"/>
      <c r="B175" s="295"/>
      <c r="C175" s="295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</row>
    <row r="176" spans="1:33" ht="24.95" customHeight="1">
      <c r="A176" s="297"/>
      <c r="B176" s="295"/>
      <c r="C176" s="295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</row>
    <row r="177" spans="1:33" ht="24.95" customHeight="1">
      <c r="A177" s="297"/>
      <c r="B177" s="295"/>
      <c r="C177" s="295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</row>
    <row r="178" spans="1:33" ht="24.95" customHeight="1">
      <c r="A178" s="297"/>
      <c r="B178" s="295"/>
      <c r="C178" s="295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</row>
    <row r="179" spans="1:33" ht="24.95" customHeight="1">
      <c r="A179" s="297"/>
      <c r="B179" s="295"/>
      <c r="C179" s="295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</row>
    <row r="180" spans="1:33" ht="24.95" customHeight="1">
      <c r="A180" s="297"/>
      <c r="B180" s="295"/>
      <c r="C180" s="295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</row>
    <row r="181" spans="1:33" ht="24.95" customHeight="1">
      <c r="A181" s="297"/>
      <c r="B181" s="295"/>
      <c r="C181" s="295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</row>
    <row r="182" spans="1:33" ht="24.95" customHeight="1">
      <c r="A182" s="297"/>
      <c r="B182" s="295"/>
      <c r="C182" s="295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</row>
    <row r="183" spans="1:33" ht="24.95" customHeight="1">
      <c r="A183" s="297"/>
      <c r="B183" s="295"/>
      <c r="C183" s="295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</row>
    <row r="184" spans="1:33" ht="24.95" customHeight="1">
      <c r="A184" s="297"/>
      <c r="B184" s="295"/>
      <c r="C184" s="295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</row>
    <row r="185" spans="1:33" ht="24.95" customHeight="1">
      <c r="A185" s="297"/>
      <c r="B185" s="295"/>
      <c r="C185" s="295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</row>
    <row r="186" spans="1:33" ht="24.95" customHeight="1">
      <c r="A186" s="297"/>
      <c r="B186" s="295"/>
      <c r="C186" s="295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</row>
    <row r="187" spans="1:33" ht="24.95" customHeight="1">
      <c r="A187" s="297"/>
      <c r="B187" s="295"/>
      <c r="C187" s="295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</row>
    <row r="188" spans="1:33" ht="24.95" customHeight="1">
      <c r="A188" s="297"/>
      <c r="B188" s="295"/>
      <c r="C188" s="295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</row>
    <row r="189" spans="1:33" ht="24.95" customHeight="1">
      <c r="A189" s="297"/>
      <c r="B189" s="295"/>
      <c r="C189" s="295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</row>
    <row r="190" spans="1:33" ht="24.95" customHeight="1">
      <c r="A190" s="297"/>
      <c r="B190" s="295"/>
      <c r="C190" s="295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</row>
    <row r="191" spans="1:33" ht="24.95" customHeight="1">
      <c r="A191" s="297"/>
      <c r="B191" s="295"/>
      <c r="C191" s="295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</row>
    <row r="192" spans="1:33" ht="24.95" customHeight="1">
      <c r="A192" s="297"/>
      <c r="B192" s="295"/>
      <c r="C192" s="295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</row>
    <row r="193" spans="1:33" ht="24.95" customHeight="1">
      <c r="A193" s="297"/>
      <c r="B193" s="295"/>
      <c r="C193" s="295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</row>
    <row r="194" spans="1:33" ht="24.95" customHeight="1">
      <c r="A194" s="297"/>
      <c r="B194" s="295"/>
      <c r="C194" s="295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</row>
    <row r="195" spans="1:33" ht="24.95" customHeight="1">
      <c r="A195" s="297"/>
      <c r="B195" s="295"/>
      <c r="C195" s="295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</row>
    <row r="196" spans="1:33" ht="24.95" customHeight="1">
      <c r="A196" s="297"/>
      <c r="B196" s="295"/>
      <c r="C196" s="295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</row>
    <row r="197" spans="1:33" ht="24.95" customHeight="1">
      <c r="A197" s="297"/>
      <c r="B197" s="295"/>
      <c r="C197" s="295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</row>
    <row r="198" spans="1:33" ht="24.95" customHeight="1">
      <c r="A198" s="297"/>
      <c r="B198" s="295"/>
      <c r="C198" s="295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</row>
    <row r="199" spans="1:33" ht="24.95" customHeight="1">
      <c r="A199" s="297"/>
      <c r="B199" s="295"/>
      <c r="C199" s="295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</row>
    <row r="200" spans="1:33" ht="24.95" customHeight="1">
      <c r="A200" s="297"/>
      <c r="B200" s="295"/>
      <c r="C200" s="295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</row>
    <row r="201" spans="1:33" ht="24.95" customHeight="1">
      <c r="A201" s="297"/>
      <c r="B201" s="295"/>
      <c r="C201" s="295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</row>
    <row r="202" spans="1:33" ht="24.95" customHeight="1">
      <c r="A202" s="297"/>
      <c r="B202" s="295"/>
      <c r="C202" s="295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</row>
    <row r="203" spans="1:33" ht="24.95" customHeight="1">
      <c r="A203" s="297"/>
      <c r="B203" s="295"/>
      <c r="C203" s="295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</row>
    <row r="204" spans="1:33" ht="24.95" customHeight="1">
      <c r="A204" s="297"/>
      <c r="B204" s="295"/>
      <c r="C204" s="295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</row>
    <row r="205" spans="1:33" ht="24.95" customHeight="1">
      <c r="A205" s="297"/>
      <c r="B205" s="295"/>
      <c r="C205" s="295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</row>
    <row r="206" spans="1:33" ht="24.95" customHeight="1">
      <c r="A206" s="297"/>
      <c r="B206" s="295"/>
      <c r="C206" s="295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</row>
    <row r="207" spans="1:33" ht="24.95" customHeight="1">
      <c r="A207" s="297"/>
      <c r="B207" s="295"/>
      <c r="C207" s="295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</row>
    <row r="208" spans="1:33" ht="24.95" customHeight="1">
      <c r="A208" s="297"/>
      <c r="B208" s="295"/>
      <c r="C208" s="295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</row>
    <row r="209" spans="1:33" ht="24.95" customHeight="1">
      <c r="A209" s="297"/>
      <c r="B209" s="295"/>
      <c r="C209" s="295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</row>
    <row r="210" spans="1:33" ht="24.95" customHeight="1">
      <c r="A210" s="297"/>
      <c r="B210" s="295"/>
      <c r="C210" s="295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</row>
    <row r="211" spans="1:33" ht="24.95" customHeight="1">
      <c r="A211" s="297"/>
      <c r="B211" s="295"/>
      <c r="C211" s="295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</row>
    <row r="212" spans="1:33" ht="24.95" customHeight="1">
      <c r="A212" s="297"/>
      <c r="B212" s="295"/>
      <c r="C212" s="295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</row>
    <row r="213" spans="1:33" ht="24.95" customHeight="1">
      <c r="A213" s="297"/>
      <c r="B213" s="295"/>
      <c r="C213" s="295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</row>
    <row r="214" spans="1:33" ht="24.95" customHeight="1">
      <c r="A214" s="297"/>
      <c r="B214" s="295"/>
      <c r="C214" s="295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</row>
    <row r="215" spans="1:33" ht="24.95" customHeight="1">
      <c r="A215" s="297"/>
      <c r="B215" s="295"/>
      <c r="C215" s="295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</row>
    <row r="216" spans="1:33" ht="24.95" customHeight="1">
      <c r="A216" s="297"/>
      <c r="B216" s="295"/>
      <c r="C216" s="295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</row>
    <row r="217" spans="1:33" ht="24.95" customHeight="1">
      <c r="A217" s="297"/>
      <c r="B217" s="295"/>
      <c r="C217" s="295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</row>
    <row r="218" spans="1:33" ht="24.95" customHeight="1">
      <c r="A218" s="297"/>
      <c r="B218" s="295"/>
      <c r="C218" s="295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</row>
    <row r="219" spans="1:33" ht="24.95" customHeight="1">
      <c r="A219" s="297"/>
      <c r="B219" s="295"/>
      <c r="C219" s="295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</row>
    <row r="220" spans="1:33" ht="24.95" customHeight="1">
      <c r="A220" s="297"/>
      <c r="B220" s="295"/>
      <c r="C220" s="295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</row>
    <row r="221" spans="1:33" ht="24.95" customHeight="1">
      <c r="A221" s="297"/>
      <c r="B221" s="295"/>
      <c r="C221" s="295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</row>
    <row r="222" spans="1:33" ht="24.95" customHeight="1">
      <c r="A222" s="297"/>
      <c r="B222" s="295"/>
      <c r="C222" s="295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</row>
    <row r="223" spans="1:33" ht="24.95" customHeight="1">
      <c r="A223" s="297"/>
      <c r="B223" s="295"/>
      <c r="C223" s="295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</row>
    <row r="224" spans="1:33" ht="24.95" customHeight="1">
      <c r="A224" s="297"/>
      <c r="B224" s="295"/>
      <c r="C224" s="295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</row>
    <row r="225" spans="1:33" ht="24.95" customHeight="1">
      <c r="A225" s="297"/>
      <c r="B225" s="295"/>
      <c r="C225" s="295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</row>
    <row r="226" spans="1:33" ht="24.95" customHeight="1">
      <c r="A226" s="297"/>
      <c r="B226" s="295"/>
      <c r="C226" s="295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</row>
    <row r="227" spans="1:33" ht="24.95" customHeight="1">
      <c r="A227" s="297"/>
      <c r="B227" s="295"/>
      <c r="C227" s="295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  <c r="AA227" s="281"/>
      <c r="AB227" s="281"/>
      <c r="AC227" s="281"/>
      <c r="AD227" s="281"/>
      <c r="AE227" s="281"/>
      <c r="AF227" s="281"/>
      <c r="AG227" s="281"/>
    </row>
    <row r="228" spans="1:33" ht="24.95" customHeight="1">
      <c r="A228" s="297"/>
      <c r="B228" s="295"/>
      <c r="C228" s="295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</row>
    <row r="229" spans="1:33" ht="24.95" customHeight="1">
      <c r="A229" s="297"/>
      <c r="B229" s="295"/>
      <c r="C229" s="295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  <c r="AD229" s="281"/>
      <c r="AE229" s="281"/>
      <c r="AF229" s="281"/>
      <c r="AG229" s="281"/>
    </row>
    <row r="230" spans="1:33" ht="24.95" customHeight="1">
      <c r="A230" s="297"/>
      <c r="B230" s="295"/>
      <c r="C230" s="295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  <c r="AA230" s="281"/>
      <c r="AB230" s="281"/>
      <c r="AC230" s="281"/>
      <c r="AD230" s="281"/>
      <c r="AE230" s="281"/>
      <c r="AF230" s="281"/>
      <c r="AG230" s="281"/>
    </row>
    <row r="231" spans="1:33" ht="24.95" customHeight="1">
      <c r="A231" s="297"/>
      <c r="B231" s="295"/>
      <c r="C231" s="295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  <c r="AA231" s="281"/>
      <c r="AB231" s="281"/>
      <c r="AC231" s="281"/>
      <c r="AD231" s="281"/>
      <c r="AE231" s="281"/>
      <c r="AF231" s="281"/>
      <c r="AG231" s="281"/>
    </row>
    <row r="232" spans="1:33" ht="24.95" customHeight="1">
      <c r="A232" s="297"/>
      <c r="B232" s="295"/>
      <c r="C232" s="295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  <c r="AC232" s="281"/>
      <c r="AD232" s="281"/>
      <c r="AE232" s="281"/>
      <c r="AF232" s="281"/>
      <c r="AG232" s="281"/>
    </row>
    <row r="233" spans="1:33" ht="24.95" customHeight="1">
      <c r="A233" s="297"/>
      <c r="B233" s="295"/>
      <c r="C233" s="295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  <c r="AC233" s="281"/>
      <c r="AD233" s="281"/>
      <c r="AE233" s="281"/>
      <c r="AF233" s="281"/>
      <c r="AG233" s="281"/>
    </row>
    <row r="234" spans="1:33" ht="24.95" customHeight="1">
      <c r="A234" s="297"/>
      <c r="B234" s="295"/>
      <c r="C234" s="295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</row>
    <row r="235" spans="1:33" ht="24.95" customHeight="1">
      <c r="A235" s="297"/>
      <c r="B235" s="295"/>
      <c r="C235" s="295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1"/>
      <c r="AB235" s="281"/>
      <c r="AC235" s="281"/>
      <c r="AD235" s="281"/>
      <c r="AE235" s="281"/>
      <c r="AF235" s="281"/>
      <c r="AG235" s="281"/>
    </row>
    <row r="236" spans="1:33" ht="24.95" customHeight="1">
      <c r="A236" s="297"/>
      <c r="B236" s="295"/>
      <c r="C236" s="295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  <c r="AC236" s="281"/>
      <c r="AD236" s="281"/>
      <c r="AE236" s="281"/>
      <c r="AF236" s="281"/>
      <c r="AG236" s="281"/>
    </row>
    <row r="237" spans="1:33" ht="24.95" customHeight="1">
      <c r="A237" s="297"/>
      <c r="B237" s="295"/>
      <c r="C237" s="295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  <c r="AA237" s="281"/>
      <c r="AB237" s="281"/>
      <c r="AC237" s="281"/>
      <c r="AD237" s="281"/>
      <c r="AE237" s="281"/>
      <c r="AF237" s="281"/>
      <c r="AG237" s="281"/>
    </row>
    <row r="238" spans="1:33" ht="24.95" customHeight="1">
      <c r="A238" s="297"/>
      <c r="B238" s="295"/>
      <c r="C238" s="295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  <c r="AC238" s="281"/>
      <c r="AD238" s="281"/>
      <c r="AE238" s="281"/>
      <c r="AF238" s="281"/>
      <c r="AG238" s="281"/>
    </row>
    <row r="239" spans="1:33" ht="24.95" customHeight="1">
      <c r="A239" s="297"/>
      <c r="B239" s="295"/>
      <c r="C239" s="295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  <c r="AC239" s="281"/>
      <c r="AD239" s="281"/>
      <c r="AE239" s="281"/>
      <c r="AF239" s="281"/>
      <c r="AG239" s="281"/>
    </row>
    <row r="240" spans="1:33" ht="24.95" customHeight="1">
      <c r="A240" s="297"/>
      <c r="B240" s="295"/>
      <c r="C240" s="295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  <c r="AC240" s="281"/>
      <c r="AD240" s="281"/>
      <c r="AE240" s="281"/>
      <c r="AF240" s="281"/>
      <c r="AG240" s="281"/>
    </row>
    <row r="241" spans="1:33" ht="24.95" customHeight="1">
      <c r="A241" s="297"/>
      <c r="B241" s="295"/>
      <c r="C241" s="295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  <c r="AC241" s="281"/>
      <c r="AD241" s="281"/>
      <c r="AE241" s="281"/>
      <c r="AF241" s="281"/>
      <c r="AG241" s="281"/>
    </row>
    <row r="242" spans="1:33" ht="24.95" customHeight="1">
      <c r="A242" s="297"/>
      <c r="B242" s="295"/>
      <c r="C242" s="295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  <c r="AA242" s="281"/>
      <c r="AB242" s="281"/>
      <c r="AC242" s="281"/>
      <c r="AD242" s="281"/>
      <c r="AE242" s="281"/>
      <c r="AF242" s="281"/>
      <c r="AG242" s="281"/>
    </row>
    <row r="243" spans="1:33" ht="24.95" customHeight="1">
      <c r="A243" s="297"/>
      <c r="B243" s="295"/>
      <c r="C243" s="295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A243" s="281"/>
      <c r="AB243" s="281"/>
      <c r="AC243" s="281"/>
      <c r="AD243" s="281"/>
      <c r="AE243" s="281"/>
      <c r="AF243" s="281"/>
      <c r="AG243" s="281"/>
    </row>
    <row r="244" spans="1:33" ht="24.95" customHeight="1">
      <c r="A244" s="297"/>
      <c r="B244" s="295"/>
      <c r="C244" s="295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  <c r="AC244" s="281"/>
      <c r="AD244" s="281"/>
      <c r="AE244" s="281"/>
      <c r="AF244" s="281"/>
      <c r="AG244" s="281"/>
    </row>
    <row r="245" spans="1:33" ht="24.95" customHeight="1">
      <c r="A245" s="297"/>
      <c r="B245" s="295"/>
      <c r="C245" s="295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  <c r="AC245" s="281"/>
      <c r="AD245" s="281"/>
      <c r="AE245" s="281"/>
      <c r="AF245" s="281"/>
      <c r="AG245" s="281"/>
    </row>
    <row r="246" spans="1:33" ht="24.95" customHeight="1">
      <c r="A246" s="297"/>
      <c r="B246" s="295"/>
      <c r="C246" s="295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</row>
    <row r="247" spans="1:33" ht="24.95" customHeight="1">
      <c r="A247" s="297"/>
      <c r="B247" s="295"/>
      <c r="C247" s="295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</row>
    <row r="248" spans="1:33" ht="24.95" customHeight="1">
      <c r="A248" s="297"/>
      <c r="B248" s="295"/>
      <c r="C248" s="295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  <c r="AC248" s="281"/>
      <c r="AD248" s="281"/>
      <c r="AE248" s="281"/>
      <c r="AF248" s="281"/>
      <c r="AG248" s="281"/>
    </row>
    <row r="249" spans="1:33" ht="24.95" customHeight="1">
      <c r="A249" s="297"/>
      <c r="B249" s="295"/>
      <c r="C249" s="295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</row>
    <row r="250" spans="1:33" ht="24.95" customHeight="1">
      <c r="A250" s="297"/>
      <c r="B250" s="295"/>
      <c r="C250" s="295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</row>
    <row r="251" spans="1:33" ht="24.95" customHeight="1">
      <c r="A251" s="297"/>
      <c r="B251" s="295"/>
      <c r="C251" s="295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281"/>
    </row>
    <row r="252" spans="1:33" ht="24.95" customHeight="1">
      <c r="A252" s="297"/>
      <c r="B252" s="295"/>
      <c r="C252" s="295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</row>
    <row r="253" spans="1:33" ht="24.95" customHeight="1">
      <c r="A253" s="297"/>
      <c r="B253" s="295"/>
      <c r="C253" s="295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</row>
    <row r="254" spans="1:33" ht="24.95" customHeight="1">
      <c r="A254" s="297"/>
      <c r="B254" s="295"/>
      <c r="C254" s="295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  <c r="AC254" s="281"/>
      <c r="AD254" s="281"/>
      <c r="AE254" s="281"/>
      <c r="AF254" s="281"/>
      <c r="AG254" s="281"/>
    </row>
    <row r="255" spans="1:33" ht="24.95" customHeight="1">
      <c r="A255" s="297"/>
      <c r="B255" s="295"/>
      <c r="C255" s="295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  <c r="AA255" s="281"/>
      <c r="AB255" s="281"/>
      <c r="AC255" s="281"/>
      <c r="AD255" s="281"/>
      <c r="AE255" s="281"/>
      <c r="AF255" s="281"/>
      <c r="AG255" s="281"/>
    </row>
    <row r="256" spans="1:33" ht="24.95" customHeight="1">
      <c r="A256" s="297"/>
      <c r="B256" s="295"/>
      <c r="C256" s="295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  <c r="AC256" s="281"/>
      <c r="AD256" s="281"/>
      <c r="AE256" s="281"/>
      <c r="AF256" s="281"/>
      <c r="AG256" s="281"/>
    </row>
    <row r="257" spans="1:33" ht="24.95" customHeight="1">
      <c r="A257" s="297"/>
      <c r="B257" s="295"/>
      <c r="C257" s="295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  <c r="AC257" s="281"/>
      <c r="AD257" s="281"/>
      <c r="AE257" s="281"/>
      <c r="AF257" s="281"/>
      <c r="AG257" s="281"/>
    </row>
    <row r="258" spans="1:33" ht="24.95" customHeight="1">
      <c r="A258" s="297"/>
      <c r="B258" s="295"/>
      <c r="C258" s="295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  <c r="AC258" s="281"/>
      <c r="AD258" s="281"/>
      <c r="AE258" s="281"/>
      <c r="AF258" s="281"/>
      <c r="AG258" s="281"/>
    </row>
    <row r="259" spans="1:33" ht="24.95" customHeight="1">
      <c r="A259" s="297"/>
      <c r="B259" s="295"/>
      <c r="C259" s="295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  <c r="AC259" s="281"/>
      <c r="AD259" s="281"/>
      <c r="AE259" s="281"/>
      <c r="AF259" s="281"/>
      <c r="AG259" s="281"/>
    </row>
    <row r="260" spans="1:33" ht="24.95" customHeight="1">
      <c r="A260" s="297"/>
      <c r="B260" s="295"/>
      <c r="C260" s="295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  <c r="AA260" s="281"/>
      <c r="AB260" s="281"/>
      <c r="AC260" s="281"/>
      <c r="AD260" s="281"/>
      <c r="AE260" s="281"/>
      <c r="AF260" s="281"/>
      <c r="AG260" s="281"/>
    </row>
    <row r="261" spans="1:33" ht="24.95" customHeight="1">
      <c r="A261" s="297"/>
      <c r="B261" s="295"/>
      <c r="C261" s="295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  <c r="AC261" s="281"/>
      <c r="AD261" s="281"/>
      <c r="AE261" s="281"/>
      <c r="AF261" s="281"/>
      <c r="AG261" s="281"/>
    </row>
    <row r="262" spans="1:33" ht="24.95" customHeight="1">
      <c r="A262" s="297"/>
      <c r="B262" s="295"/>
      <c r="C262" s="295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  <c r="AA262" s="281"/>
      <c r="AB262" s="281"/>
      <c r="AC262" s="281"/>
      <c r="AD262" s="281"/>
      <c r="AE262" s="281"/>
      <c r="AF262" s="281"/>
      <c r="AG262" s="281"/>
    </row>
    <row r="263" spans="1:33" ht="24.95" customHeight="1">
      <c r="A263" s="297"/>
      <c r="B263" s="295"/>
      <c r="C263" s="295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  <c r="AC263" s="281"/>
      <c r="AD263" s="281"/>
      <c r="AE263" s="281"/>
      <c r="AF263" s="281"/>
      <c r="AG263" s="281"/>
    </row>
    <row r="264" spans="1:33" ht="24.95" customHeight="1">
      <c r="A264" s="297"/>
      <c r="B264" s="295"/>
      <c r="C264" s="295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  <c r="AA264" s="281"/>
      <c r="AB264" s="281"/>
      <c r="AC264" s="281"/>
      <c r="AD264" s="281"/>
      <c r="AE264" s="281"/>
      <c r="AF264" s="281"/>
      <c r="AG264" s="281"/>
    </row>
    <row r="265" spans="1:33" ht="24.95" customHeight="1">
      <c r="A265" s="297"/>
      <c r="B265" s="295"/>
      <c r="C265" s="295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  <c r="AC265" s="281"/>
      <c r="AD265" s="281"/>
      <c r="AE265" s="281"/>
      <c r="AF265" s="281"/>
      <c r="AG265" s="281"/>
    </row>
    <row r="266" spans="1:33" ht="24.95" customHeight="1">
      <c r="A266" s="297"/>
      <c r="B266" s="295"/>
      <c r="C266" s="295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</row>
    <row r="267" spans="1:33" ht="24.95" customHeight="1">
      <c r="A267" s="297"/>
      <c r="B267" s="295"/>
      <c r="C267" s="295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  <c r="AA267" s="281"/>
      <c r="AB267" s="281"/>
      <c r="AC267" s="281"/>
      <c r="AD267" s="281"/>
      <c r="AE267" s="281"/>
      <c r="AF267" s="281"/>
      <c r="AG267" s="281"/>
    </row>
    <row r="268" spans="1:33" ht="24.95" customHeight="1">
      <c r="A268" s="297"/>
      <c r="B268" s="295"/>
      <c r="C268" s="295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  <c r="AA268" s="281"/>
      <c r="AB268" s="281"/>
      <c r="AC268" s="281"/>
      <c r="AD268" s="281"/>
      <c r="AE268" s="281"/>
      <c r="AF268" s="281"/>
      <c r="AG268" s="281"/>
    </row>
    <row r="269" spans="1:33" ht="24.95" customHeight="1">
      <c r="A269" s="297"/>
      <c r="B269" s="295"/>
      <c r="C269" s="295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  <c r="AA269" s="281"/>
      <c r="AB269" s="281"/>
      <c r="AC269" s="281"/>
      <c r="AD269" s="281"/>
      <c r="AE269" s="281"/>
      <c r="AF269" s="281"/>
      <c r="AG269" s="281"/>
    </row>
    <row r="270" spans="1:33" ht="24.95" customHeight="1">
      <c r="A270" s="297"/>
      <c r="B270" s="295"/>
      <c r="C270" s="295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</row>
    <row r="271" spans="1:33" ht="24.95" customHeight="1">
      <c r="A271" s="297"/>
      <c r="B271" s="295"/>
      <c r="C271" s="295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</row>
    <row r="272" spans="1:33" ht="24.95" customHeight="1">
      <c r="A272" s="297"/>
      <c r="B272" s="295"/>
      <c r="C272" s="295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</row>
    <row r="273" spans="1:33" ht="24.95" customHeight="1">
      <c r="A273" s="297"/>
      <c r="B273" s="295"/>
      <c r="C273" s="295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</row>
    <row r="274" spans="1:33" ht="24.95" customHeight="1">
      <c r="A274" s="297"/>
      <c r="B274" s="295"/>
      <c r="C274" s="295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</row>
    <row r="275" spans="1:33" ht="24.95" customHeight="1">
      <c r="A275" s="297"/>
      <c r="B275" s="295"/>
      <c r="C275" s="295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</row>
    <row r="276" spans="1:33" ht="24.95" customHeight="1">
      <c r="A276" s="297"/>
      <c r="B276" s="295"/>
      <c r="C276" s="295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</row>
    <row r="277" spans="1:33" ht="24.95" customHeight="1">
      <c r="A277" s="297"/>
      <c r="B277" s="295"/>
      <c r="C277" s="295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</row>
    <row r="278" spans="1:33" ht="24.95" customHeight="1">
      <c r="A278" s="297"/>
      <c r="B278" s="295"/>
      <c r="C278" s="295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</row>
    <row r="279" spans="1:33" ht="24.95" customHeight="1">
      <c r="A279" s="297"/>
      <c r="B279" s="295"/>
      <c r="C279" s="295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</row>
    <row r="280" spans="1:33" ht="24.95" customHeight="1">
      <c r="A280" s="297"/>
      <c r="B280" s="295"/>
      <c r="C280" s="295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</row>
    <row r="281" spans="1:33" ht="24.95" customHeight="1">
      <c r="A281" s="297"/>
      <c r="B281" s="295"/>
      <c r="C281" s="295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</row>
    <row r="282" spans="1:33" ht="24.95" customHeight="1">
      <c r="A282" s="297"/>
      <c r="B282" s="295"/>
      <c r="C282" s="295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</row>
    <row r="283" spans="1:33" ht="24.95" customHeight="1">
      <c r="A283" s="297"/>
      <c r="B283" s="295"/>
      <c r="C283" s="295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</row>
    <row r="284" spans="1:33" ht="24.95" customHeight="1">
      <c r="A284" s="297"/>
      <c r="B284" s="295"/>
      <c r="C284" s="295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</row>
    <row r="285" spans="1:33" ht="24.95" customHeight="1">
      <c r="A285" s="297"/>
      <c r="B285" s="295"/>
      <c r="C285" s="295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</row>
    <row r="286" spans="1:33" ht="24.95" customHeight="1">
      <c r="A286" s="297"/>
      <c r="B286" s="295"/>
      <c r="C286" s="295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</row>
    <row r="287" spans="1:33" ht="24.95" customHeight="1">
      <c r="A287" s="297"/>
      <c r="B287" s="295"/>
      <c r="C287" s="295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</row>
    <row r="288" spans="1:33" ht="24.95" customHeight="1">
      <c r="A288" s="297"/>
      <c r="B288" s="295"/>
      <c r="C288" s="295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</row>
    <row r="289" spans="1:33" ht="24.95" customHeight="1">
      <c r="A289" s="297"/>
      <c r="B289" s="295"/>
      <c r="C289" s="295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</row>
    <row r="290" spans="1:33" ht="24.95" customHeight="1">
      <c r="A290" s="297"/>
      <c r="B290" s="295"/>
      <c r="C290" s="295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</row>
    <row r="291" spans="1:33" ht="24.95" customHeight="1">
      <c r="A291" s="297"/>
      <c r="B291" s="295"/>
      <c r="C291" s="295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</row>
    <row r="292" spans="1:33" ht="24.95" customHeight="1">
      <c r="A292" s="297"/>
      <c r="B292" s="295"/>
      <c r="C292" s="295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</row>
    <row r="293" spans="1:33" ht="24.95" customHeight="1">
      <c r="A293" s="297"/>
      <c r="B293" s="295"/>
      <c r="C293" s="295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</row>
    <row r="294" spans="1:33" ht="24.95" customHeight="1">
      <c r="A294" s="297"/>
      <c r="B294" s="295"/>
      <c r="C294" s="295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</row>
    <row r="295" spans="1:33" ht="24.95" customHeight="1">
      <c r="A295" s="297"/>
      <c r="B295" s="295"/>
      <c r="C295" s="295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</row>
    <row r="296" spans="1:33" ht="24.95" customHeight="1">
      <c r="A296" s="297"/>
      <c r="B296" s="295"/>
      <c r="C296" s="295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</row>
    <row r="297" spans="1:33" ht="24.95" customHeight="1">
      <c r="A297" s="297"/>
      <c r="B297" s="295"/>
      <c r="C297" s="295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</row>
    <row r="298" spans="1:33" ht="24.95" customHeight="1">
      <c r="A298" s="297"/>
      <c r="B298" s="295"/>
      <c r="C298" s="295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</row>
    <row r="299" spans="1:33" ht="24.95" customHeight="1">
      <c r="A299" s="297"/>
      <c r="B299" s="295"/>
      <c r="C299" s="295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</row>
    <row r="300" spans="1:33" ht="24.95" customHeight="1">
      <c r="A300" s="297"/>
      <c r="B300" s="295"/>
      <c r="C300" s="295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</row>
    <row r="301" spans="1:33" ht="24.95" customHeight="1">
      <c r="A301" s="297"/>
      <c r="B301" s="295"/>
      <c r="C301" s="295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</row>
    <row r="302" spans="1:33" ht="24.95" customHeight="1">
      <c r="A302" s="297"/>
      <c r="B302" s="295"/>
      <c r="C302" s="295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</row>
    <row r="303" spans="1:33" ht="24.95" customHeight="1">
      <c r="A303" s="297"/>
      <c r="B303" s="295"/>
      <c r="C303" s="295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</row>
    <row r="304" spans="1:33" ht="24.95" customHeight="1">
      <c r="A304" s="297"/>
      <c r="B304" s="295"/>
      <c r="C304" s="295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</row>
    <row r="305" spans="1:33" ht="24.95" customHeight="1">
      <c r="A305" s="297"/>
      <c r="B305" s="295"/>
      <c r="C305" s="295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</row>
    <row r="306" spans="1:33" ht="24.95" customHeight="1">
      <c r="A306" s="297"/>
      <c r="B306" s="295"/>
      <c r="C306" s="295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</row>
    <row r="307" spans="1:33" ht="24.95" customHeight="1">
      <c r="A307" s="297"/>
      <c r="B307" s="295"/>
      <c r="C307" s="295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</row>
    <row r="308" spans="1:33" ht="24.95" customHeight="1">
      <c r="A308" s="297"/>
      <c r="B308" s="295"/>
      <c r="C308" s="295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</row>
    <row r="309" spans="1:33" ht="24.95" customHeight="1">
      <c r="A309" s="297"/>
      <c r="B309" s="295"/>
      <c r="C309" s="295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</row>
    <row r="310" spans="1:33" ht="24.95" customHeight="1">
      <c r="A310" s="297"/>
      <c r="B310" s="295"/>
      <c r="C310" s="295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</row>
    <row r="311" spans="1:33" ht="24.95" customHeight="1">
      <c r="A311" s="297"/>
      <c r="B311" s="295"/>
      <c r="C311" s="295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</row>
    <row r="312" spans="1:33" ht="24.95" customHeight="1">
      <c r="A312" s="297"/>
      <c r="B312" s="295"/>
      <c r="C312" s="295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</row>
    <row r="313" spans="1:33" ht="24.95" customHeight="1">
      <c r="A313" s="297"/>
      <c r="B313" s="295"/>
      <c r="C313" s="295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</row>
    <row r="314" spans="1:33" ht="24.95" customHeight="1">
      <c r="A314" s="297"/>
      <c r="B314" s="295"/>
      <c r="C314" s="295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</row>
    <row r="315" spans="1:33" ht="24.95" customHeight="1">
      <c r="A315" s="297"/>
      <c r="B315" s="295"/>
      <c r="C315" s="295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</row>
    <row r="316" spans="1:33" ht="24.95" customHeight="1">
      <c r="A316" s="297"/>
      <c r="B316" s="295"/>
      <c r="C316" s="295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</row>
    <row r="317" spans="1:33" ht="24.95" customHeight="1">
      <c r="A317" s="297"/>
      <c r="B317" s="295"/>
      <c r="C317" s="295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</row>
    <row r="318" spans="1:33" ht="24.95" customHeight="1">
      <c r="A318" s="297"/>
      <c r="B318" s="295"/>
      <c r="C318" s="295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</row>
    <row r="319" spans="1:33" ht="24.95" customHeight="1">
      <c r="A319" s="297"/>
      <c r="B319" s="295"/>
      <c r="C319" s="295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</row>
    <row r="320" spans="1:33" ht="24.95" customHeight="1">
      <c r="A320" s="297"/>
      <c r="B320" s="295"/>
      <c r="C320" s="295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</row>
    <row r="321" spans="1:33" ht="24.95" customHeight="1">
      <c r="A321" s="297"/>
      <c r="B321" s="295"/>
      <c r="C321" s="295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</row>
    <row r="322" spans="1:33" ht="24.95" customHeight="1">
      <c r="A322" s="297"/>
      <c r="B322" s="295"/>
      <c r="C322" s="295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</row>
    <row r="323" spans="1:33" ht="24.95" customHeight="1">
      <c r="A323" s="297"/>
      <c r="B323" s="295"/>
      <c r="C323" s="295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</row>
    <row r="324" spans="1:33" ht="24.95" customHeight="1">
      <c r="A324" s="297"/>
      <c r="B324" s="295"/>
      <c r="C324" s="295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</row>
    <row r="325" spans="1:33" ht="24.95" customHeight="1">
      <c r="A325" s="297"/>
      <c r="B325" s="295"/>
      <c r="C325" s="295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</row>
    <row r="326" spans="1:33" ht="24.95" customHeight="1">
      <c r="A326" s="297"/>
      <c r="B326" s="295"/>
      <c r="C326" s="295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</row>
    <row r="327" spans="1:33" ht="24.95" customHeight="1">
      <c r="A327" s="297"/>
      <c r="B327" s="295"/>
      <c r="C327" s="295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</row>
    <row r="328" spans="1:33" ht="24.95" customHeight="1">
      <c r="A328" s="297"/>
      <c r="B328" s="295"/>
      <c r="C328" s="295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</row>
    <row r="329" spans="1:33" ht="24.95" customHeight="1">
      <c r="A329" s="297"/>
      <c r="B329" s="295"/>
      <c r="C329" s="295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</row>
    <row r="330" spans="1:33" ht="24.95" customHeight="1">
      <c r="A330" s="297"/>
      <c r="B330" s="295"/>
      <c r="C330" s="295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</row>
    <row r="331" spans="1:33" ht="24.95" customHeight="1">
      <c r="A331" s="297"/>
      <c r="B331" s="295"/>
      <c r="C331" s="295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</row>
    <row r="332" spans="1:33" ht="24.95" customHeight="1">
      <c r="A332" s="297"/>
      <c r="B332" s="295"/>
      <c r="C332" s="295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</row>
    <row r="333" spans="1:33" ht="24.95" customHeight="1">
      <c r="A333" s="297"/>
      <c r="B333" s="295"/>
      <c r="C333" s="295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</row>
    <row r="334" spans="1:33" ht="24.95" customHeight="1">
      <c r="A334" s="297"/>
      <c r="B334" s="295"/>
      <c r="C334" s="295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</row>
    <row r="335" spans="1:33" ht="24.95" customHeight="1">
      <c r="A335" s="297"/>
      <c r="B335" s="295"/>
      <c r="C335" s="295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</row>
    <row r="336" spans="1:33" ht="24.95" customHeight="1">
      <c r="A336" s="297"/>
      <c r="B336" s="295"/>
      <c r="C336" s="295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</row>
    <row r="337" spans="1:33" ht="24.95" customHeight="1">
      <c r="A337" s="297"/>
      <c r="B337" s="295"/>
      <c r="C337" s="295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</row>
    <row r="338" spans="1:33" ht="24.95" customHeight="1">
      <c r="A338" s="297"/>
      <c r="B338" s="295"/>
      <c r="C338" s="295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</row>
    <row r="339" spans="1:33" ht="24.95" customHeight="1">
      <c r="A339" s="297"/>
      <c r="B339" s="295"/>
      <c r="C339" s="295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</row>
    <row r="340" spans="1:33" ht="24.95" customHeight="1">
      <c r="A340" s="297"/>
      <c r="B340" s="295"/>
      <c r="C340" s="295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</row>
    <row r="341" spans="1:33" ht="24.95" customHeight="1">
      <c r="A341" s="297"/>
      <c r="B341" s="295"/>
      <c r="C341" s="295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</row>
    <row r="342" spans="1:33" ht="24.95" customHeight="1">
      <c r="A342" s="297"/>
      <c r="B342" s="295"/>
      <c r="C342" s="295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</row>
    <row r="343" spans="1:33" ht="24.95" customHeight="1">
      <c r="A343" s="297"/>
      <c r="B343" s="295"/>
      <c r="C343" s="295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</row>
    <row r="344" spans="1:33" ht="24.95" customHeight="1">
      <c r="A344" s="297"/>
      <c r="B344" s="295"/>
      <c r="C344" s="295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</row>
    <row r="345" spans="1:33" ht="24.95" customHeight="1">
      <c r="A345" s="297"/>
      <c r="B345" s="295"/>
      <c r="C345" s="295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</row>
    <row r="346" spans="1:33" ht="24.95" customHeight="1">
      <c r="A346" s="297"/>
      <c r="B346" s="295"/>
      <c r="C346" s="295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</row>
    <row r="347" spans="1:33" ht="24.95" customHeight="1">
      <c r="A347" s="297"/>
      <c r="B347" s="295"/>
      <c r="C347" s="295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</row>
    <row r="348" spans="1:33" ht="24.95" customHeight="1">
      <c r="A348" s="297"/>
      <c r="B348" s="295"/>
      <c r="C348" s="295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</row>
    <row r="349" spans="1:33" ht="24.95" customHeight="1">
      <c r="A349" s="297"/>
      <c r="B349" s="295"/>
      <c r="C349" s="295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</row>
    <row r="350" spans="1:33" ht="24.95" customHeight="1">
      <c r="A350" s="297"/>
      <c r="B350" s="295"/>
      <c r="C350" s="295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</row>
    <row r="351" spans="1:33" ht="24.95" customHeight="1">
      <c r="A351" s="297"/>
      <c r="B351" s="295"/>
      <c r="C351" s="295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</row>
    <row r="352" spans="1:33" ht="24.95" customHeight="1">
      <c r="A352" s="297"/>
      <c r="B352" s="295"/>
      <c r="C352" s="295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</row>
    <row r="353" spans="1:33" ht="24.95" customHeight="1">
      <c r="A353" s="297"/>
      <c r="B353" s="295"/>
      <c r="C353" s="295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</row>
    <row r="354" spans="1:33" ht="24.95" customHeight="1">
      <c r="A354" s="297"/>
      <c r="B354" s="295"/>
      <c r="C354" s="295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</row>
    <row r="355" spans="1:33" ht="24.95" customHeight="1">
      <c r="A355" s="297"/>
      <c r="B355" s="295"/>
      <c r="C355" s="295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</row>
    <row r="356" spans="1:33" ht="24.95" customHeight="1">
      <c r="A356" s="297"/>
      <c r="B356" s="295"/>
      <c r="C356" s="295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</row>
    <row r="357" spans="1:33" ht="24.95" customHeight="1">
      <c r="A357" s="297"/>
      <c r="B357" s="295"/>
      <c r="C357" s="295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</row>
    <row r="358" spans="1:33" ht="24.95" customHeight="1">
      <c r="A358" s="297"/>
      <c r="B358" s="295"/>
      <c r="C358" s="295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</row>
    <row r="359" spans="1:33" ht="24.95" customHeight="1">
      <c r="A359" s="297"/>
      <c r="B359" s="295"/>
      <c r="C359" s="295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</row>
    <row r="360" spans="1:33" ht="24.95" customHeight="1">
      <c r="A360" s="297"/>
      <c r="B360" s="295"/>
      <c r="C360" s="295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</row>
    <row r="361" spans="1:33" ht="24.95" customHeight="1">
      <c r="A361" s="297"/>
      <c r="B361" s="295"/>
      <c r="C361" s="295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</row>
    <row r="362" spans="1:33" ht="24.95" customHeight="1">
      <c r="A362" s="297"/>
      <c r="B362" s="295"/>
      <c r="C362" s="295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</row>
    <row r="363" spans="1:33" ht="24.95" customHeight="1">
      <c r="A363" s="297"/>
      <c r="B363" s="295"/>
      <c r="C363" s="295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</row>
    <row r="364" spans="1:33" ht="24.95" customHeight="1">
      <c r="A364" s="297"/>
      <c r="B364" s="295"/>
      <c r="C364" s="295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</row>
    <row r="365" spans="1:33" ht="24.95" customHeight="1">
      <c r="A365" s="297"/>
      <c r="B365" s="295"/>
      <c r="C365" s="295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</row>
    <row r="366" spans="1:33" ht="24.95" customHeight="1">
      <c r="A366" s="297"/>
      <c r="B366" s="295"/>
      <c r="C366" s="295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</row>
    <row r="367" spans="1:33" ht="24.95" customHeight="1">
      <c r="A367" s="297"/>
      <c r="B367" s="295"/>
      <c r="C367" s="295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</row>
    <row r="368" spans="1:33" ht="24.95" customHeight="1">
      <c r="A368" s="297"/>
      <c r="B368" s="295"/>
      <c r="C368" s="295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</row>
    <row r="369" spans="1:33" ht="24.95" customHeight="1">
      <c r="A369" s="297"/>
      <c r="B369" s="295"/>
      <c r="C369" s="295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</row>
    <row r="370" spans="1:33" ht="24.95" customHeight="1">
      <c r="A370" s="297"/>
      <c r="B370" s="295"/>
      <c r="C370" s="295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</row>
    <row r="371" spans="1:33" ht="24.95" customHeight="1">
      <c r="A371" s="297"/>
      <c r="B371" s="295"/>
      <c r="C371" s="295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</row>
    <row r="372" spans="1:33" ht="24.95" customHeight="1">
      <c r="A372" s="297"/>
      <c r="B372" s="295"/>
      <c r="C372" s="295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</row>
    <row r="373" spans="1:33" ht="24.95" customHeight="1">
      <c r="A373" s="297"/>
      <c r="B373" s="295"/>
      <c r="C373" s="295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</row>
    <row r="374" spans="1:33" ht="24.95" customHeight="1">
      <c r="A374" s="297"/>
      <c r="B374" s="295"/>
      <c r="C374" s="295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</row>
    <row r="375" spans="1:33" ht="24.95" customHeight="1">
      <c r="A375" s="297"/>
      <c r="B375" s="295"/>
      <c r="C375" s="295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</row>
    <row r="376" spans="1:33" ht="24.95" customHeight="1">
      <c r="A376" s="297"/>
      <c r="B376" s="295"/>
      <c r="C376" s="295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</row>
    <row r="377" spans="1:33" ht="24.95" customHeight="1">
      <c r="A377" s="297"/>
      <c r="B377" s="295"/>
      <c r="C377" s="295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</row>
    <row r="378" spans="1:33" ht="24.95" customHeight="1">
      <c r="A378" s="297"/>
      <c r="B378" s="295"/>
      <c r="C378" s="295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</row>
    <row r="379" spans="1:33" ht="24.95" customHeight="1">
      <c r="A379" s="297"/>
      <c r="B379" s="295"/>
      <c r="C379" s="295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</row>
    <row r="380" spans="1:33" ht="24.95" customHeight="1">
      <c r="A380" s="297"/>
      <c r="B380" s="295"/>
      <c r="C380" s="295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</row>
    <row r="381" spans="1:33" ht="24.95" customHeight="1">
      <c r="A381" s="297"/>
      <c r="B381" s="295"/>
      <c r="C381" s="295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</row>
    <row r="382" spans="1:33" ht="24.95" customHeight="1">
      <c r="A382" s="297"/>
      <c r="B382" s="295"/>
      <c r="C382" s="295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</row>
    <row r="383" spans="1:33" ht="24.95" customHeight="1">
      <c r="A383" s="297"/>
      <c r="B383" s="295"/>
      <c r="C383" s="295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</row>
    <row r="384" spans="1:33" ht="24.95" customHeight="1">
      <c r="A384" s="297"/>
      <c r="B384" s="295"/>
      <c r="C384" s="295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</row>
    <row r="385" spans="1:33" ht="24.95" customHeight="1">
      <c r="A385" s="297"/>
      <c r="B385" s="295"/>
      <c r="C385" s="295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</row>
    <row r="386" spans="1:33" ht="24.95" customHeight="1">
      <c r="A386" s="297"/>
      <c r="B386" s="295"/>
      <c r="C386" s="295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</row>
    <row r="387" spans="1:33" ht="24.95" customHeight="1">
      <c r="A387" s="297"/>
      <c r="B387" s="295"/>
      <c r="C387" s="295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</row>
    <row r="388" spans="1:33" ht="24.95" customHeight="1">
      <c r="A388" s="297"/>
      <c r="B388" s="295"/>
      <c r="C388" s="295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</row>
    <row r="389" spans="1:33" ht="24.95" customHeight="1">
      <c r="A389" s="297"/>
      <c r="B389" s="295"/>
      <c r="C389" s="295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</row>
    <row r="390" spans="1:33" ht="24.95" customHeight="1">
      <c r="A390" s="297"/>
      <c r="B390" s="295"/>
      <c r="C390" s="295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</row>
    <row r="391" spans="1:33" ht="24.95" customHeight="1">
      <c r="A391" s="297"/>
      <c r="B391" s="295"/>
      <c r="C391" s="295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</row>
    <row r="392" spans="1:33" ht="24.95" customHeight="1">
      <c r="A392" s="297"/>
      <c r="B392" s="295"/>
      <c r="C392" s="295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</row>
    <row r="393" spans="1:33" ht="24.95" customHeight="1">
      <c r="A393" s="297"/>
      <c r="B393" s="295"/>
      <c r="C393" s="295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</row>
    <row r="394" spans="1:33" ht="24.95" customHeight="1">
      <c r="A394" s="297"/>
      <c r="B394" s="295"/>
      <c r="C394" s="295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</row>
    <row r="395" spans="1:33" ht="24.95" customHeight="1">
      <c r="A395" s="297"/>
      <c r="B395" s="295"/>
      <c r="C395" s="295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</row>
    <row r="396" spans="1:33" ht="24.95" customHeight="1">
      <c r="A396" s="297"/>
      <c r="B396" s="295"/>
      <c r="C396" s="295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</row>
    <row r="397" spans="1:33" ht="24.95" customHeight="1">
      <c r="A397" s="297"/>
      <c r="B397" s="295"/>
      <c r="C397" s="295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</row>
    <row r="398" spans="1:33" ht="24.95" customHeight="1">
      <c r="A398" s="297"/>
      <c r="B398" s="295"/>
      <c r="C398" s="295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</row>
    <row r="399" spans="1:33" ht="24.95" customHeight="1">
      <c r="A399" s="297"/>
      <c r="B399" s="295"/>
      <c r="C399" s="295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</row>
    <row r="400" spans="1:33" ht="24.95" customHeight="1">
      <c r="A400" s="297"/>
      <c r="B400" s="295"/>
      <c r="C400" s="295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</row>
    <row r="401" spans="1:33" ht="24.95" customHeight="1">
      <c r="A401" s="297"/>
      <c r="B401" s="295"/>
      <c r="C401" s="295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</row>
    <row r="402" spans="1:33" ht="24.95" customHeight="1">
      <c r="A402" s="297"/>
      <c r="B402" s="295"/>
      <c r="C402" s="295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</row>
    <row r="403" spans="1:33" ht="24.95" customHeight="1">
      <c r="A403" s="297"/>
      <c r="B403" s="295"/>
      <c r="C403" s="295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</row>
    <row r="404" spans="1:33" ht="24.95" customHeight="1">
      <c r="A404" s="297"/>
      <c r="B404" s="295"/>
      <c r="C404" s="295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</row>
    <row r="405" spans="1:33" ht="24.95" customHeight="1">
      <c r="A405" s="297"/>
      <c r="B405" s="295"/>
      <c r="C405" s="295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</row>
    <row r="406" spans="1:33" ht="24.95" customHeight="1">
      <c r="A406" s="297"/>
      <c r="B406" s="295"/>
      <c r="C406" s="295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</row>
    <row r="407" spans="1:33" ht="24.95" customHeight="1">
      <c r="A407" s="297"/>
      <c r="B407" s="295"/>
      <c r="C407" s="295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</row>
    <row r="408" spans="1:33" ht="24.95" customHeight="1">
      <c r="A408" s="297"/>
      <c r="B408" s="295"/>
      <c r="C408" s="295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</row>
    <row r="409" spans="1:33" ht="24.95" customHeight="1">
      <c r="A409" s="297"/>
      <c r="B409" s="295"/>
      <c r="C409" s="295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</row>
    <row r="410" spans="1:33" ht="24.95" customHeight="1">
      <c r="A410" s="297"/>
      <c r="B410" s="295"/>
      <c r="C410" s="295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</row>
    <row r="411" spans="1:33" ht="24.95" customHeight="1">
      <c r="A411" s="297"/>
      <c r="B411" s="295"/>
      <c r="C411" s="295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</row>
    <row r="412" spans="1:33" ht="24.95" customHeight="1">
      <c r="A412" s="297"/>
      <c r="B412" s="295"/>
      <c r="C412" s="295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</row>
    <row r="413" spans="1:33" ht="24.95" customHeight="1">
      <c r="A413" s="297"/>
      <c r="B413" s="295"/>
      <c r="C413" s="295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</row>
    <row r="414" spans="1:33" ht="24.95" customHeight="1">
      <c r="A414" s="297"/>
      <c r="B414" s="295"/>
      <c r="C414" s="295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</row>
    <row r="415" spans="1:33" ht="24.95" customHeight="1">
      <c r="A415" s="297"/>
      <c r="B415" s="295"/>
      <c r="C415" s="295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</row>
    <row r="416" spans="1:33" ht="24.95" customHeight="1">
      <c r="A416" s="297"/>
      <c r="B416" s="295"/>
      <c r="C416" s="295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</row>
    <row r="417" spans="1:33" ht="24.95" customHeight="1">
      <c r="A417" s="297"/>
      <c r="B417" s="295"/>
      <c r="C417" s="295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</row>
    <row r="418" spans="1:33" ht="24.95" customHeight="1">
      <c r="A418" s="297"/>
      <c r="B418" s="295"/>
      <c r="C418" s="295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</row>
    <row r="419" spans="1:33" ht="24.95" customHeight="1">
      <c r="A419" s="297"/>
      <c r="B419" s="295"/>
      <c r="C419" s="295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</row>
    <row r="420" spans="1:33" ht="24.95" customHeight="1">
      <c r="A420" s="297"/>
      <c r="B420" s="295"/>
      <c r="C420" s="295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</row>
    <row r="421" spans="1:33" ht="24.95" customHeight="1">
      <c r="A421" s="297"/>
      <c r="B421" s="295"/>
      <c r="C421" s="295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</row>
    <row r="422" spans="1:33" ht="24.95" customHeight="1">
      <c r="A422" s="297"/>
      <c r="B422" s="295"/>
      <c r="C422" s="295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</row>
    <row r="423" spans="1:33" ht="24.95" customHeight="1">
      <c r="A423" s="297"/>
      <c r="B423" s="295"/>
      <c r="C423" s="295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</row>
    <row r="424" spans="1:33" ht="24.95" customHeight="1">
      <c r="A424" s="297"/>
      <c r="B424" s="295"/>
      <c r="C424" s="295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</row>
    <row r="425" spans="1:33" ht="24.95" customHeight="1">
      <c r="A425" s="297"/>
      <c r="B425" s="295"/>
      <c r="C425" s="295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</row>
    <row r="426" spans="1:33" ht="24.95" customHeight="1">
      <c r="A426" s="297"/>
      <c r="B426" s="295"/>
      <c r="C426" s="295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</row>
    <row r="427" spans="1:33" ht="24.95" customHeight="1">
      <c r="A427" s="297"/>
      <c r="B427" s="295"/>
      <c r="C427" s="295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  <c r="AC427" s="281"/>
      <c r="AD427" s="281"/>
      <c r="AE427" s="281"/>
      <c r="AF427" s="281"/>
      <c r="AG427" s="281"/>
    </row>
    <row r="428" spans="1:33" ht="24.95" customHeight="1">
      <c r="A428" s="297"/>
      <c r="B428" s="295"/>
      <c r="C428" s="295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  <c r="AA428" s="281"/>
      <c r="AB428" s="281"/>
      <c r="AC428" s="281"/>
      <c r="AD428" s="281"/>
      <c r="AE428" s="281"/>
      <c r="AF428" s="281"/>
      <c r="AG428" s="281"/>
    </row>
    <row r="429" spans="1:33" ht="24.95" customHeight="1">
      <c r="A429" s="297"/>
      <c r="B429" s="295"/>
      <c r="C429" s="295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  <c r="AA429" s="281"/>
      <c r="AB429" s="281"/>
      <c r="AC429" s="281"/>
      <c r="AD429" s="281"/>
      <c r="AE429" s="281"/>
      <c r="AF429" s="281"/>
      <c r="AG429" s="281"/>
    </row>
    <row r="430" spans="1:33" ht="24.95" customHeight="1">
      <c r="A430" s="297"/>
      <c r="B430" s="295"/>
      <c r="C430" s="295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  <c r="AA430" s="281"/>
      <c r="AB430" s="281"/>
      <c r="AC430" s="281"/>
      <c r="AD430" s="281"/>
      <c r="AE430" s="281"/>
      <c r="AF430" s="281"/>
      <c r="AG430" s="281"/>
    </row>
    <row r="431" spans="1:33" ht="24.95" customHeight="1">
      <c r="A431" s="297"/>
      <c r="B431" s="295"/>
      <c r="C431" s="295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  <c r="AA431" s="281"/>
      <c r="AB431" s="281"/>
      <c r="AC431" s="281"/>
      <c r="AD431" s="281"/>
      <c r="AE431" s="281"/>
      <c r="AF431" s="281"/>
      <c r="AG431" s="281"/>
    </row>
    <row r="432" spans="1:33" ht="24.95" customHeight="1">
      <c r="A432" s="297"/>
      <c r="B432" s="295"/>
      <c r="C432" s="295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  <c r="AC432" s="281"/>
      <c r="AD432" s="281"/>
      <c r="AE432" s="281"/>
      <c r="AF432" s="281"/>
      <c r="AG432" s="281"/>
    </row>
    <row r="433" spans="1:33" ht="24.95" customHeight="1">
      <c r="A433" s="297"/>
      <c r="B433" s="295"/>
      <c r="C433" s="295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  <c r="AA433" s="281"/>
      <c r="AB433" s="281"/>
      <c r="AC433" s="281"/>
      <c r="AD433" s="281"/>
      <c r="AE433" s="281"/>
      <c r="AF433" s="281"/>
      <c r="AG433" s="281"/>
    </row>
    <row r="434" spans="1:33" ht="24.95" customHeight="1">
      <c r="A434" s="297"/>
      <c r="B434" s="295"/>
      <c r="C434" s="295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  <c r="AA434" s="281"/>
      <c r="AB434" s="281"/>
      <c r="AC434" s="281"/>
      <c r="AD434" s="281"/>
      <c r="AE434" s="281"/>
      <c r="AF434" s="281"/>
      <c r="AG434" s="281"/>
    </row>
    <row r="435" spans="1:33" ht="24.95" customHeight="1">
      <c r="A435" s="297"/>
      <c r="B435" s="295"/>
      <c r="C435" s="295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  <c r="AA435" s="281"/>
      <c r="AB435" s="281"/>
      <c r="AC435" s="281"/>
      <c r="AD435" s="281"/>
      <c r="AE435" s="281"/>
      <c r="AF435" s="281"/>
      <c r="AG435" s="281"/>
    </row>
    <row r="436" spans="1:33" ht="24.95" customHeight="1">
      <c r="A436" s="297"/>
      <c r="B436" s="295"/>
      <c r="C436" s="295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  <c r="AA436" s="281"/>
      <c r="AB436" s="281"/>
      <c r="AC436" s="281"/>
      <c r="AD436" s="281"/>
      <c r="AE436" s="281"/>
      <c r="AF436" s="281"/>
      <c r="AG436" s="281"/>
    </row>
    <row r="437" spans="1:33" ht="24.95" customHeight="1">
      <c r="A437" s="297"/>
      <c r="B437" s="295"/>
      <c r="C437" s="295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  <c r="AC437" s="281"/>
      <c r="AD437" s="281"/>
      <c r="AE437" s="281"/>
      <c r="AF437" s="281"/>
      <c r="AG437" s="281"/>
    </row>
    <row r="438" spans="1:33" ht="24.95" customHeight="1">
      <c r="A438" s="297"/>
      <c r="B438" s="295"/>
      <c r="C438" s="295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  <c r="AA438" s="281"/>
      <c r="AB438" s="281"/>
      <c r="AC438" s="281"/>
      <c r="AD438" s="281"/>
      <c r="AE438" s="281"/>
      <c r="AF438" s="281"/>
      <c r="AG438" s="281"/>
    </row>
    <row r="439" spans="1:33" ht="24.95" customHeight="1">
      <c r="A439" s="297"/>
      <c r="B439" s="295"/>
      <c r="C439" s="295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  <c r="AA439" s="281"/>
      <c r="AB439" s="281"/>
      <c r="AC439" s="281"/>
      <c r="AD439" s="281"/>
      <c r="AE439" s="281"/>
      <c r="AF439" s="281"/>
      <c r="AG439" s="281"/>
    </row>
    <row r="440" spans="1:33" ht="24.95" customHeight="1">
      <c r="A440" s="297"/>
      <c r="B440" s="295"/>
      <c r="C440" s="295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  <c r="AA440" s="281"/>
      <c r="AB440" s="281"/>
      <c r="AC440" s="281"/>
      <c r="AD440" s="281"/>
      <c r="AE440" s="281"/>
      <c r="AF440" s="281"/>
      <c r="AG440" s="281"/>
    </row>
    <row r="441" spans="1:33" ht="24.95" customHeight="1">
      <c r="A441" s="297"/>
      <c r="B441" s="295"/>
      <c r="C441" s="295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  <c r="AA441" s="281"/>
      <c r="AB441" s="281"/>
      <c r="AC441" s="281"/>
      <c r="AD441" s="281"/>
      <c r="AE441" s="281"/>
      <c r="AF441" s="281"/>
      <c r="AG441" s="281"/>
    </row>
    <row r="442" spans="1:33" ht="24.95" customHeight="1">
      <c r="A442" s="297"/>
      <c r="B442" s="295"/>
      <c r="C442" s="295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  <c r="AC442" s="281"/>
      <c r="AD442" s="281"/>
      <c r="AE442" s="281"/>
      <c r="AF442" s="281"/>
      <c r="AG442" s="281"/>
    </row>
    <row r="443" spans="1:33" ht="24.95" customHeight="1">
      <c r="A443" s="297"/>
      <c r="B443" s="295"/>
      <c r="C443" s="295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  <c r="AC443" s="281"/>
      <c r="AD443" s="281"/>
      <c r="AE443" s="281"/>
      <c r="AF443" s="281"/>
      <c r="AG443" s="281"/>
    </row>
    <row r="444" spans="1:33" ht="24.95" customHeight="1">
      <c r="A444" s="297"/>
      <c r="B444" s="295"/>
      <c r="C444" s="295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  <c r="AA444" s="281"/>
      <c r="AB444" s="281"/>
      <c r="AC444" s="281"/>
      <c r="AD444" s="281"/>
      <c r="AE444" s="281"/>
      <c r="AF444" s="281"/>
      <c r="AG444" s="281"/>
    </row>
    <row r="445" spans="1:33" ht="24.95" customHeight="1">
      <c r="A445" s="297"/>
      <c r="B445" s="295"/>
      <c r="C445" s="295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  <c r="AA445" s="281"/>
      <c r="AB445" s="281"/>
      <c r="AC445" s="281"/>
      <c r="AD445" s="281"/>
      <c r="AE445" s="281"/>
      <c r="AF445" s="281"/>
      <c r="AG445" s="281"/>
    </row>
    <row r="446" spans="1:33" ht="24.95" customHeight="1">
      <c r="A446" s="297"/>
      <c r="B446" s="295"/>
      <c r="C446" s="295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  <c r="AA446" s="281"/>
      <c r="AB446" s="281"/>
      <c r="AC446" s="281"/>
      <c r="AD446" s="281"/>
      <c r="AE446" s="281"/>
      <c r="AF446" s="281"/>
      <c r="AG446" s="281"/>
    </row>
    <row r="447" spans="1:33" ht="24.95" customHeight="1">
      <c r="A447" s="297"/>
      <c r="B447" s="295"/>
      <c r="C447" s="295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  <c r="AC447" s="281"/>
      <c r="AD447" s="281"/>
      <c r="AE447" s="281"/>
      <c r="AF447" s="281"/>
      <c r="AG447" s="281"/>
    </row>
    <row r="448" spans="1:33" ht="24.95" customHeight="1">
      <c r="A448" s="297"/>
      <c r="B448" s="295"/>
      <c r="C448" s="295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  <c r="AC448" s="281"/>
      <c r="AD448" s="281"/>
      <c r="AE448" s="281"/>
      <c r="AF448" s="281"/>
      <c r="AG448" s="281"/>
    </row>
    <row r="449" spans="1:33" ht="24.95" customHeight="1">
      <c r="A449" s="297"/>
      <c r="B449" s="295"/>
      <c r="C449" s="295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  <c r="AD449" s="281"/>
      <c r="AE449" s="281"/>
      <c r="AF449" s="281"/>
      <c r="AG449" s="281"/>
    </row>
    <row r="450" spans="1:33" ht="24.95" customHeight="1">
      <c r="A450" s="297"/>
      <c r="B450" s="295"/>
      <c r="C450" s="295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  <c r="AA450" s="281"/>
      <c r="AB450" s="281"/>
      <c r="AC450" s="281"/>
      <c r="AD450" s="281"/>
      <c r="AE450" s="281"/>
      <c r="AF450" s="281"/>
      <c r="AG450" s="281"/>
    </row>
    <row r="451" spans="1:33" ht="24.95" customHeight="1">
      <c r="A451" s="297"/>
      <c r="B451" s="295"/>
      <c r="C451" s="295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  <c r="AA451" s="281"/>
      <c r="AB451" s="281"/>
      <c r="AC451" s="281"/>
      <c r="AD451" s="281"/>
      <c r="AE451" s="281"/>
      <c r="AF451" s="281"/>
      <c r="AG451" s="281"/>
    </row>
    <row r="452" spans="1:33" ht="24.95" customHeight="1">
      <c r="A452" s="297"/>
      <c r="B452" s="295"/>
      <c r="C452" s="295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  <c r="AC452" s="281"/>
      <c r="AD452" s="281"/>
      <c r="AE452" s="281"/>
      <c r="AF452" s="281"/>
      <c r="AG452" s="281"/>
    </row>
    <row r="453" spans="1:33" ht="24.95" customHeight="1">
      <c r="A453" s="297"/>
      <c r="B453" s="295"/>
      <c r="C453" s="295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  <c r="AA453" s="281"/>
      <c r="AB453" s="281"/>
      <c r="AC453" s="281"/>
      <c r="AD453" s="281"/>
      <c r="AE453" s="281"/>
      <c r="AF453" s="281"/>
      <c r="AG453" s="281"/>
    </row>
    <row r="454" spans="1:33" ht="24.95" customHeight="1">
      <c r="A454" s="297"/>
      <c r="B454" s="295"/>
      <c r="C454" s="295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  <c r="AA454" s="281"/>
      <c r="AB454" s="281"/>
      <c r="AC454" s="281"/>
      <c r="AD454" s="281"/>
      <c r="AE454" s="281"/>
      <c r="AF454" s="281"/>
      <c r="AG454" s="281"/>
    </row>
    <row r="455" spans="1:33" ht="24.95" customHeight="1">
      <c r="A455" s="297"/>
      <c r="B455" s="295"/>
      <c r="C455" s="295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  <c r="AA455" s="281"/>
      <c r="AB455" s="281"/>
      <c r="AC455" s="281"/>
      <c r="AD455" s="281"/>
      <c r="AE455" s="281"/>
      <c r="AF455" s="281"/>
      <c r="AG455" s="281"/>
    </row>
    <row r="456" spans="1:33" ht="24.95" customHeight="1">
      <c r="A456" s="297"/>
      <c r="B456" s="295"/>
      <c r="C456" s="295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  <c r="AC456" s="281"/>
      <c r="AD456" s="281"/>
      <c r="AE456" s="281"/>
      <c r="AF456" s="281"/>
      <c r="AG456" s="281"/>
    </row>
    <row r="457" spans="1:33" ht="24.95" customHeight="1">
      <c r="A457" s="297"/>
      <c r="B457" s="295"/>
      <c r="C457" s="295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  <c r="AC457" s="281"/>
      <c r="AD457" s="281"/>
      <c r="AE457" s="281"/>
      <c r="AF457" s="281"/>
      <c r="AG457" s="281"/>
    </row>
    <row r="458" spans="1:33" ht="24.95" customHeight="1">
      <c r="A458" s="297"/>
      <c r="B458" s="295"/>
      <c r="C458" s="295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  <c r="AA458" s="281"/>
      <c r="AB458" s="281"/>
      <c r="AC458" s="281"/>
      <c r="AD458" s="281"/>
      <c r="AE458" s="281"/>
      <c r="AF458" s="281"/>
      <c r="AG458" s="281"/>
    </row>
    <row r="459" spans="1:33" ht="24.95" customHeight="1">
      <c r="A459" s="297"/>
      <c r="B459" s="295"/>
      <c r="C459" s="295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  <c r="AA459" s="281"/>
      <c r="AB459" s="281"/>
      <c r="AC459" s="281"/>
      <c r="AD459" s="281"/>
      <c r="AE459" s="281"/>
      <c r="AF459" s="281"/>
      <c r="AG459" s="281"/>
    </row>
    <row r="460" spans="1:33" ht="24.95" customHeight="1">
      <c r="A460" s="297"/>
      <c r="B460" s="295"/>
      <c r="C460" s="295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  <c r="AA460" s="281"/>
      <c r="AB460" s="281"/>
      <c r="AC460" s="281"/>
      <c r="AD460" s="281"/>
      <c r="AE460" s="281"/>
      <c r="AF460" s="281"/>
      <c r="AG460" s="281"/>
    </row>
    <row r="461" spans="1:33" ht="24.95" customHeight="1">
      <c r="A461" s="297"/>
      <c r="B461" s="295"/>
      <c r="C461" s="295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  <c r="AA461" s="281"/>
      <c r="AB461" s="281"/>
      <c r="AC461" s="281"/>
      <c r="AD461" s="281"/>
      <c r="AE461" s="281"/>
      <c r="AF461" s="281"/>
      <c r="AG461" s="281"/>
    </row>
    <row r="462" spans="1:33" ht="24.95" customHeight="1">
      <c r="A462" s="297"/>
      <c r="B462" s="295"/>
      <c r="C462" s="295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  <c r="AA462" s="281"/>
      <c r="AB462" s="281"/>
      <c r="AC462" s="281"/>
      <c r="AD462" s="281"/>
      <c r="AE462" s="281"/>
      <c r="AF462" s="281"/>
      <c r="AG462" s="281"/>
    </row>
    <row r="463" spans="1:33" ht="24.95" customHeight="1">
      <c r="A463" s="297"/>
      <c r="B463" s="295"/>
      <c r="C463" s="295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  <c r="AC463" s="281"/>
      <c r="AD463" s="281"/>
      <c r="AE463" s="281"/>
      <c r="AF463" s="281"/>
      <c r="AG463" s="281"/>
    </row>
    <row r="464" spans="1:33" ht="24.95" customHeight="1">
      <c r="A464" s="297"/>
      <c r="B464" s="295"/>
      <c r="C464" s="295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  <c r="AA464" s="281"/>
      <c r="AB464" s="281"/>
      <c r="AC464" s="281"/>
      <c r="AD464" s="281"/>
      <c r="AE464" s="281"/>
      <c r="AF464" s="281"/>
      <c r="AG464" s="281"/>
    </row>
    <row r="465" spans="1:33" ht="24.95" customHeight="1">
      <c r="A465" s="297"/>
      <c r="B465" s="295"/>
      <c r="C465" s="295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  <c r="AA465" s="281"/>
      <c r="AB465" s="281"/>
      <c r="AC465" s="281"/>
      <c r="AD465" s="281"/>
      <c r="AE465" s="281"/>
      <c r="AF465" s="281"/>
      <c r="AG465" s="281"/>
    </row>
    <row r="466" spans="1:33" ht="24.95" customHeight="1">
      <c r="A466" s="297"/>
      <c r="B466" s="295"/>
      <c r="C466" s="295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  <c r="AA466" s="281"/>
      <c r="AB466" s="281"/>
      <c r="AC466" s="281"/>
      <c r="AD466" s="281"/>
      <c r="AE466" s="281"/>
      <c r="AF466" s="281"/>
      <c r="AG466" s="281"/>
    </row>
    <row r="467" spans="1:33" ht="24.95" customHeight="1">
      <c r="A467" s="297"/>
      <c r="B467" s="295"/>
      <c r="C467" s="295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  <c r="AA467" s="281"/>
      <c r="AB467" s="281"/>
      <c r="AC467" s="281"/>
      <c r="AD467" s="281"/>
      <c r="AE467" s="281"/>
      <c r="AF467" s="281"/>
      <c r="AG467" s="281"/>
    </row>
    <row r="468" spans="1:33" ht="24.95" customHeight="1">
      <c r="A468" s="297"/>
      <c r="B468" s="295"/>
      <c r="C468" s="295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  <c r="AC468" s="281"/>
      <c r="AD468" s="281"/>
      <c r="AE468" s="281"/>
      <c r="AF468" s="281"/>
      <c r="AG468" s="281"/>
    </row>
    <row r="469" spans="1:33" ht="24.95" customHeight="1">
      <c r="A469" s="297"/>
      <c r="B469" s="295"/>
      <c r="C469" s="295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  <c r="AA469" s="281"/>
      <c r="AB469" s="281"/>
      <c r="AC469" s="281"/>
      <c r="AD469" s="281"/>
      <c r="AE469" s="281"/>
      <c r="AF469" s="281"/>
      <c r="AG469" s="281"/>
    </row>
    <row r="470" spans="1:33" ht="24.95" customHeight="1">
      <c r="A470" s="297"/>
      <c r="B470" s="295"/>
      <c r="C470" s="295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  <c r="AA470" s="281"/>
      <c r="AB470" s="281"/>
      <c r="AC470" s="281"/>
      <c r="AD470" s="281"/>
      <c r="AE470" s="281"/>
      <c r="AF470" s="281"/>
      <c r="AG470" s="281"/>
    </row>
    <row r="471" spans="1:33" ht="24.95" customHeight="1">
      <c r="A471" s="297"/>
      <c r="B471" s="295"/>
      <c r="C471" s="295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  <c r="AA471" s="281"/>
      <c r="AB471" s="281"/>
      <c r="AC471" s="281"/>
      <c r="AD471" s="281"/>
      <c r="AE471" s="281"/>
      <c r="AF471" s="281"/>
      <c r="AG471" s="281"/>
    </row>
    <row r="472" spans="1:33" ht="24.95" customHeight="1">
      <c r="A472" s="297"/>
      <c r="B472" s="295"/>
      <c r="C472" s="295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  <c r="AA472" s="281"/>
      <c r="AB472" s="281"/>
      <c r="AC472" s="281"/>
      <c r="AD472" s="281"/>
      <c r="AE472" s="281"/>
      <c r="AF472" s="281"/>
      <c r="AG472" s="281"/>
    </row>
    <row r="473" spans="1:33" ht="24.95" customHeight="1">
      <c r="A473" s="297"/>
      <c r="B473" s="295"/>
      <c r="C473" s="295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  <c r="AC473" s="281"/>
      <c r="AD473" s="281"/>
      <c r="AE473" s="281"/>
      <c r="AF473" s="281"/>
      <c r="AG473" s="281"/>
    </row>
    <row r="474" spans="1:33" ht="24.95" customHeight="1">
      <c r="A474" s="297"/>
      <c r="B474" s="295"/>
      <c r="C474" s="295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  <c r="AA474" s="281"/>
      <c r="AB474" s="281"/>
      <c r="AC474" s="281"/>
      <c r="AD474" s="281"/>
      <c r="AE474" s="281"/>
      <c r="AF474" s="281"/>
      <c r="AG474" s="281"/>
    </row>
    <row r="475" spans="1:33" ht="24.95" customHeight="1">
      <c r="A475" s="297"/>
      <c r="B475" s="295"/>
      <c r="C475" s="295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  <c r="AA475" s="281"/>
      <c r="AB475" s="281"/>
      <c r="AC475" s="281"/>
      <c r="AD475" s="281"/>
      <c r="AE475" s="281"/>
      <c r="AF475" s="281"/>
      <c r="AG475" s="281"/>
    </row>
    <row r="476" spans="1:33" ht="24.95" customHeight="1">
      <c r="A476" s="297"/>
      <c r="B476" s="295"/>
      <c r="C476" s="295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  <c r="AA476" s="281"/>
      <c r="AB476" s="281"/>
      <c r="AC476" s="281"/>
      <c r="AD476" s="281"/>
      <c r="AE476" s="281"/>
      <c r="AF476" s="281"/>
      <c r="AG476" s="281"/>
    </row>
    <row r="477" spans="1:33" ht="24.95" customHeight="1">
      <c r="A477" s="297"/>
      <c r="B477" s="295"/>
      <c r="C477" s="295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  <c r="AA477" s="281"/>
      <c r="AB477" s="281"/>
      <c r="AC477" s="281"/>
      <c r="AD477" s="281"/>
      <c r="AE477" s="281"/>
      <c r="AF477" s="281"/>
      <c r="AG477" s="281"/>
    </row>
    <row r="478" spans="1:33" ht="24.95" customHeight="1">
      <c r="A478" s="297"/>
      <c r="B478" s="295"/>
      <c r="C478" s="295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  <c r="AC478" s="281"/>
      <c r="AD478" s="281"/>
      <c r="AE478" s="281"/>
      <c r="AF478" s="281"/>
      <c r="AG478" s="281"/>
    </row>
    <row r="479" spans="1:33" ht="24.95" customHeight="1">
      <c r="A479" s="297"/>
      <c r="B479" s="295"/>
      <c r="C479" s="295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  <c r="AA479" s="281"/>
      <c r="AB479" s="281"/>
      <c r="AC479" s="281"/>
      <c r="AD479" s="281"/>
      <c r="AE479" s="281"/>
      <c r="AF479" s="281"/>
      <c r="AG479" s="281"/>
    </row>
    <row r="480" spans="1:33" ht="24.95" customHeight="1">
      <c r="A480" s="297"/>
      <c r="B480" s="295"/>
      <c r="C480" s="295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  <c r="AA480" s="281"/>
      <c r="AB480" s="281"/>
      <c r="AC480" s="281"/>
      <c r="AD480" s="281"/>
      <c r="AE480" s="281"/>
      <c r="AF480" s="281"/>
      <c r="AG480" s="281"/>
    </row>
    <row r="481" spans="1:33" ht="24.95" customHeight="1">
      <c r="A481" s="297"/>
      <c r="B481" s="295"/>
      <c r="C481" s="295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  <c r="AA481" s="281"/>
      <c r="AB481" s="281"/>
      <c r="AC481" s="281"/>
      <c r="AD481" s="281"/>
      <c r="AE481" s="281"/>
      <c r="AF481" s="281"/>
      <c r="AG481" s="281"/>
    </row>
    <row r="482" spans="1:33" ht="24.95" customHeight="1">
      <c r="A482" s="297"/>
      <c r="B482" s="295"/>
      <c r="C482" s="295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  <c r="AA482" s="281"/>
      <c r="AB482" s="281"/>
      <c r="AC482" s="281"/>
      <c r="AD482" s="281"/>
      <c r="AE482" s="281"/>
      <c r="AF482" s="281"/>
      <c r="AG482" s="281"/>
    </row>
    <row r="483" spans="1:33" ht="24.95" customHeight="1">
      <c r="A483" s="297"/>
      <c r="B483" s="295"/>
      <c r="C483" s="295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  <c r="AC483" s="281"/>
      <c r="AD483" s="281"/>
      <c r="AE483" s="281"/>
      <c r="AF483" s="281"/>
      <c r="AG483" s="281"/>
    </row>
    <row r="484" spans="1:33" ht="24.95" customHeight="1">
      <c r="A484" s="297"/>
      <c r="B484" s="295"/>
      <c r="C484" s="295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  <c r="AA484" s="281"/>
      <c r="AB484" s="281"/>
      <c r="AC484" s="281"/>
      <c r="AD484" s="281"/>
      <c r="AE484" s="281"/>
      <c r="AF484" s="281"/>
      <c r="AG484" s="281"/>
    </row>
    <row r="485" spans="1:33" ht="24.95" customHeight="1">
      <c r="A485" s="297"/>
      <c r="B485" s="295"/>
      <c r="C485" s="295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  <c r="AA485" s="281"/>
      <c r="AB485" s="281"/>
      <c r="AC485" s="281"/>
      <c r="AD485" s="281"/>
      <c r="AE485" s="281"/>
      <c r="AF485" s="281"/>
      <c r="AG485" s="281"/>
    </row>
    <row r="486" spans="1:33" ht="24.95" customHeight="1">
      <c r="A486" s="297"/>
      <c r="B486" s="295"/>
      <c r="C486" s="295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  <c r="AC486" s="281"/>
      <c r="AD486" s="281"/>
      <c r="AE486" s="281"/>
      <c r="AF486" s="281"/>
      <c r="AG486" s="281"/>
    </row>
    <row r="487" spans="1:33" ht="24.95" customHeight="1">
      <c r="A487" s="297"/>
      <c r="B487" s="295"/>
      <c r="C487" s="295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  <c r="AC487" s="281"/>
      <c r="AD487" s="281"/>
      <c r="AE487" s="281"/>
      <c r="AF487" s="281"/>
      <c r="AG487" s="281"/>
    </row>
    <row r="488" spans="1:33" ht="24.95" customHeight="1">
      <c r="A488" s="297"/>
      <c r="B488" s="295"/>
      <c r="C488" s="295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</row>
    <row r="489" spans="1:33" ht="24.95" customHeight="1">
      <c r="A489" s="297"/>
      <c r="B489" s="295"/>
      <c r="C489" s="295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/>
      <c r="AG489" s="281"/>
    </row>
    <row r="490" spans="1:33" ht="24.95" customHeight="1">
      <c r="A490" s="297"/>
      <c r="B490" s="295"/>
      <c r="C490" s="295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  <c r="AA490" s="281"/>
      <c r="AB490" s="281"/>
      <c r="AC490" s="281"/>
      <c r="AD490" s="281"/>
      <c r="AE490" s="281"/>
      <c r="AF490" s="281"/>
      <c r="AG490" s="281"/>
    </row>
    <row r="491" spans="1:33" ht="24.95" customHeight="1">
      <c r="A491" s="297"/>
      <c r="B491" s="295"/>
      <c r="C491" s="295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  <c r="AA491" s="281"/>
      <c r="AB491" s="281"/>
      <c r="AC491" s="281"/>
      <c r="AD491" s="281"/>
      <c r="AE491" s="281"/>
      <c r="AF491" s="281"/>
      <c r="AG491" s="281"/>
    </row>
    <row r="492" spans="1:33" ht="24.95" customHeight="1">
      <c r="A492" s="297"/>
      <c r="B492" s="295"/>
      <c r="C492" s="295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  <c r="AA492" s="281"/>
      <c r="AB492" s="281"/>
      <c r="AC492" s="281"/>
      <c r="AD492" s="281"/>
      <c r="AE492" s="281"/>
      <c r="AF492" s="281"/>
      <c r="AG492" s="281"/>
    </row>
    <row r="493" spans="1:33" ht="24.95" customHeight="1">
      <c r="A493" s="297"/>
      <c r="B493" s="295"/>
      <c r="C493" s="295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  <c r="AC493" s="281"/>
      <c r="AD493" s="281"/>
      <c r="AE493" s="281"/>
      <c r="AF493" s="281"/>
      <c r="AG493" s="281"/>
    </row>
    <row r="494" spans="1:33" ht="24.95" customHeight="1">
      <c r="A494" s="297"/>
      <c r="B494" s="295"/>
      <c r="C494" s="295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  <c r="AA494" s="281"/>
      <c r="AB494" s="281"/>
      <c r="AC494" s="281"/>
      <c r="AD494" s="281"/>
      <c r="AE494" s="281"/>
      <c r="AF494" s="281"/>
      <c r="AG494" s="281"/>
    </row>
    <row r="495" spans="1:33" ht="24.95" customHeight="1">
      <c r="A495" s="297"/>
      <c r="B495" s="295"/>
      <c r="C495" s="295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  <c r="AA495" s="281"/>
      <c r="AB495" s="281"/>
      <c r="AC495" s="281"/>
      <c r="AD495" s="281"/>
      <c r="AE495" s="281"/>
      <c r="AF495" s="281"/>
      <c r="AG495" s="281"/>
    </row>
    <row r="496" spans="1:33" ht="24.95" customHeight="1">
      <c r="A496" s="297"/>
      <c r="B496" s="295"/>
      <c r="C496" s="295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</row>
    <row r="497" spans="1:33" ht="24.95" customHeight="1">
      <c r="A497" s="297"/>
      <c r="B497" s="295"/>
      <c r="C497" s="295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  <c r="AA497" s="281"/>
      <c r="AB497" s="281"/>
      <c r="AC497" s="281"/>
      <c r="AD497" s="281"/>
      <c r="AE497" s="281"/>
      <c r="AF497" s="281"/>
      <c r="AG497" s="281"/>
    </row>
    <row r="498" spans="1:33" ht="24.95" customHeight="1">
      <c r="A498" s="297"/>
      <c r="B498" s="295"/>
      <c r="C498" s="295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  <c r="AC498" s="281"/>
      <c r="AD498" s="281"/>
      <c r="AE498" s="281"/>
      <c r="AF498" s="281"/>
      <c r="AG498" s="281"/>
    </row>
    <row r="499" spans="1:33" ht="24.95" customHeight="1">
      <c r="A499" s="297"/>
      <c r="B499" s="295"/>
      <c r="C499" s="295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  <c r="AA499" s="281"/>
      <c r="AB499" s="281"/>
      <c r="AC499" s="281"/>
      <c r="AD499" s="281"/>
      <c r="AE499" s="281"/>
      <c r="AF499" s="281"/>
      <c r="AG499" s="281"/>
    </row>
    <row r="500" spans="1:33" ht="24.95" customHeight="1">
      <c r="A500" s="297"/>
      <c r="B500" s="295"/>
      <c r="C500" s="295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  <c r="AA500" s="281"/>
      <c r="AB500" s="281"/>
      <c r="AC500" s="281"/>
      <c r="AD500" s="281"/>
      <c r="AE500" s="281"/>
      <c r="AF500" s="281"/>
      <c r="AG500" s="281"/>
    </row>
    <row r="501" spans="1:33" ht="24.95" customHeight="1">
      <c r="A501" s="297"/>
      <c r="B501" s="295"/>
      <c r="C501" s="295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  <c r="AA501" s="281"/>
      <c r="AB501" s="281"/>
      <c r="AC501" s="281"/>
      <c r="AD501" s="281"/>
      <c r="AE501" s="281"/>
      <c r="AF501" s="281"/>
      <c r="AG501" s="281"/>
    </row>
    <row r="502" spans="1:33" ht="24.95" customHeight="1">
      <c r="A502" s="297"/>
      <c r="B502" s="295"/>
      <c r="C502" s="295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  <c r="AA502" s="281"/>
      <c r="AB502" s="281"/>
      <c r="AC502" s="281"/>
      <c r="AD502" s="281"/>
      <c r="AE502" s="281"/>
      <c r="AF502" s="281"/>
      <c r="AG502" s="281"/>
    </row>
    <row r="503" spans="1:33" ht="24.95" customHeight="1">
      <c r="A503" s="297"/>
      <c r="B503" s="295"/>
      <c r="C503" s="295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  <c r="AC503" s="281"/>
      <c r="AD503" s="281"/>
      <c r="AE503" s="281"/>
      <c r="AF503" s="281"/>
      <c r="AG503" s="281"/>
    </row>
    <row r="504" spans="1:33" ht="24.95" customHeight="1">
      <c r="A504" s="297"/>
      <c r="B504" s="295"/>
      <c r="C504" s="295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  <c r="AA504" s="281"/>
      <c r="AB504" s="281"/>
      <c r="AC504" s="281"/>
      <c r="AD504" s="281"/>
      <c r="AE504" s="281"/>
      <c r="AF504" s="281"/>
      <c r="AG504" s="281"/>
    </row>
    <row r="505" spans="1:33" ht="24.95" customHeight="1">
      <c r="A505" s="297"/>
      <c r="B505" s="295"/>
      <c r="C505" s="295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  <c r="AA505" s="281"/>
      <c r="AB505" s="281"/>
      <c r="AC505" s="281"/>
      <c r="AD505" s="281"/>
      <c r="AE505" s="281"/>
      <c r="AF505" s="281"/>
      <c r="AG505" s="281"/>
    </row>
    <row r="506" spans="1:33" ht="24.95" customHeight="1">
      <c r="A506" s="297"/>
      <c r="B506" s="295"/>
      <c r="C506" s="295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  <c r="AA506" s="281"/>
      <c r="AB506" s="281"/>
      <c r="AC506" s="281"/>
      <c r="AD506" s="281"/>
      <c r="AE506" s="281"/>
      <c r="AF506" s="281"/>
      <c r="AG506" s="281"/>
    </row>
    <row r="507" spans="1:33" ht="24.95" customHeight="1">
      <c r="A507" s="297"/>
      <c r="B507" s="295"/>
      <c r="C507" s="295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  <c r="AA507" s="281"/>
      <c r="AB507" s="281"/>
      <c r="AC507" s="281"/>
      <c r="AD507" s="281"/>
      <c r="AE507" s="281"/>
      <c r="AF507" s="281"/>
      <c r="AG507" s="281"/>
    </row>
    <row r="508" spans="1:33" ht="24.95" customHeight="1">
      <c r="A508" s="297"/>
      <c r="B508" s="295"/>
      <c r="C508" s="295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</row>
    <row r="509" spans="1:33" ht="24.95" customHeight="1">
      <c r="A509" s="297"/>
      <c r="B509" s="295"/>
      <c r="C509" s="295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  <c r="AA509" s="281"/>
      <c r="AB509" s="281"/>
      <c r="AC509" s="281"/>
      <c r="AD509" s="281"/>
      <c r="AE509" s="281"/>
      <c r="AF509" s="281"/>
      <c r="AG509" s="281"/>
    </row>
    <row r="510" spans="1:33" ht="24.95" customHeight="1">
      <c r="A510" s="297"/>
      <c r="B510" s="295"/>
      <c r="C510" s="295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  <c r="AA510" s="281"/>
      <c r="AB510" s="281"/>
      <c r="AC510" s="281"/>
      <c r="AD510" s="281"/>
      <c r="AE510" s="281"/>
      <c r="AF510" s="281"/>
      <c r="AG510" s="281"/>
    </row>
    <row r="511" spans="1:33" ht="24.95" customHeight="1">
      <c r="A511" s="297"/>
      <c r="B511" s="295"/>
      <c r="C511" s="295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  <c r="AA511" s="281"/>
      <c r="AB511" s="281"/>
      <c r="AC511" s="281"/>
      <c r="AD511" s="281"/>
      <c r="AE511" s="281"/>
      <c r="AF511" s="281"/>
      <c r="AG511" s="281"/>
    </row>
    <row r="512" spans="1:33" ht="24.95" customHeight="1">
      <c r="A512" s="297"/>
      <c r="B512" s="295"/>
      <c r="C512" s="295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  <c r="AA512" s="281"/>
      <c r="AB512" s="281"/>
      <c r="AC512" s="281"/>
      <c r="AD512" s="281"/>
      <c r="AE512" s="281"/>
      <c r="AF512" s="281"/>
      <c r="AG512" s="281"/>
    </row>
    <row r="513" spans="1:33" ht="24.95" customHeight="1">
      <c r="A513" s="297"/>
      <c r="B513" s="295"/>
      <c r="C513" s="295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  <c r="AC513" s="281"/>
      <c r="AD513" s="281"/>
      <c r="AE513" s="281"/>
      <c r="AF513" s="281"/>
      <c r="AG513" s="281"/>
    </row>
    <row r="514" spans="1:33" ht="24.95" customHeight="1">
      <c r="A514" s="297"/>
      <c r="B514" s="295"/>
      <c r="C514" s="295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  <c r="AA514" s="281"/>
      <c r="AB514" s="281"/>
      <c r="AC514" s="281"/>
      <c r="AD514" s="281"/>
      <c r="AE514" s="281"/>
      <c r="AF514" s="281"/>
      <c r="AG514" s="281"/>
    </row>
    <row r="515" spans="1:33" ht="24.95" customHeight="1">
      <c r="A515" s="297"/>
      <c r="B515" s="295"/>
      <c r="C515" s="295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  <c r="AA515" s="281"/>
      <c r="AB515" s="281"/>
      <c r="AC515" s="281"/>
      <c r="AD515" s="281"/>
      <c r="AE515" s="281"/>
      <c r="AF515" s="281"/>
      <c r="AG515" s="281"/>
    </row>
    <row r="516" spans="1:33" ht="24.95" customHeight="1">
      <c r="A516" s="297"/>
      <c r="B516" s="295"/>
      <c r="C516" s="295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  <c r="AA516" s="281"/>
      <c r="AB516" s="281"/>
      <c r="AC516" s="281"/>
      <c r="AD516" s="281"/>
      <c r="AE516" s="281"/>
      <c r="AF516" s="281"/>
      <c r="AG516" s="281"/>
    </row>
    <row r="517" spans="1:33" ht="24.95" customHeight="1">
      <c r="A517" s="297"/>
      <c r="B517" s="295"/>
      <c r="C517" s="295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  <c r="AA517" s="281"/>
      <c r="AB517" s="281"/>
      <c r="AC517" s="281"/>
      <c r="AD517" s="281"/>
      <c r="AE517" s="281"/>
      <c r="AF517" s="281"/>
      <c r="AG517" s="281"/>
    </row>
    <row r="518" spans="1:33" ht="24.95" customHeight="1">
      <c r="A518" s="297"/>
      <c r="B518" s="295"/>
      <c r="C518" s="295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  <c r="AC518" s="281"/>
      <c r="AD518" s="281"/>
      <c r="AE518" s="281"/>
      <c r="AF518" s="281"/>
      <c r="AG518" s="281"/>
    </row>
    <row r="519" spans="1:33" ht="24.95" customHeight="1">
      <c r="A519" s="297"/>
      <c r="B519" s="295"/>
      <c r="C519" s="295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  <c r="AC519" s="281"/>
      <c r="AD519" s="281"/>
      <c r="AE519" s="281"/>
      <c r="AF519" s="281"/>
      <c r="AG519" s="281"/>
    </row>
    <row r="520" spans="1:33" ht="24.95" customHeight="1">
      <c r="A520" s="297"/>
      <c r="B520" s="295"/>
      <c r="C520" s="295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  <c r="AA520" s="281"/>
      <c r="AB520" s="281"/>
      <c r="AC520" s="281"/>
      <c r="AD520" s="281"/>
      <c r="AE520" s="281"/>
      <c r="AF520" s="281"/>
      <c r="AG520" s="281"/>
    </row>
    <row r="521" spans="1:33" ht="24.95" customHeight="1">
      <c r="A521" s="297"/>
      <c r="B521" s="295"/>
      <c r="C521" s="295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  <c r="AA521" s="281"/>
      <c r="AB521" s="281"/>
      <c r="AC521" s="281"/>
      <c r="AD521" s="281"/>
      <c r="AE521" s="281"/>
      <c r="AF521" s="281"/>
      <c r="AG521" s="281"/>
    </row>
    <row r="522" spans="1:33" ht="24.95" customHeight="1">
      <c r="A522" s="297"/>
      <c r="B522" s="295"/>
      <c r="C522" s="295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  <c r="AA522" s="281"/>
      <c r="AB522" s="281"/>
      <c r="AC522" s="281"/>
      <c r="AD522" s="281"/>
      <c r="AE522" s="281"/>
      <c r="AF522" s="281"/>
      <c r="AG522" s="281"/>
    </row>
    <row r="523" spans="1:33" ht="24.95" customHeight="1">
      <c r="A523" s="297"/>
      <c r="B523" s="295"/>
      <c r="C523" s="295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  <c r="AC523" s="281"/>
      <c r="AD523" s="281"/>
      <c r="AE523" s="281"/>
      <c r="AF523" s="281"/>
      <c r="AG523" s="281"/>
    </row>
    <row r="524" spans="1:33" ht="24.95" customHeight="1">
      <c r="A524" s="297"/>
      <c r="B524" s="295"/>
      <c r="C524" s="295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  <c r="AA524" s="281"/>
      <c r="AB524" s="281"/>
      <c r="AC524" s="281"/>
      <c r="AD524" s="281"/>
      <c r="AE524" s="281"/>
      <c r="AF524" s="281"/>
      <c r="AG524" s="281"/>
    </row>
    <row r="525" spans="1:33" ht="24.95" customHeight="1">
      <c r="A525" s="297"/>
      <c r="B525" s="295"/>
      <c r="C525" s="295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  <c r="AA525" s="281"/>
      <c r="AB525" s="281"/>
      <c r="AC525" s="281"/>
      <c r="AD525" s="281"/>
      <c r="AE525" s="281"/>
      <c r="AF525" s="281"/>
      <c r="AG525" s="281"/>
    </row>
    <row r="526" spans="1:33" ht="24.95" customHeight="1">
      <c r="A526" s="297"/>
      <c r="B526" s="295"/>
      <c r="C526" s="295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  <c r="AA526" s="281"/>
      <c r="AB526" s="281"/>
      <c r="AC526" s="281"/>
      <c r="AD526" s="281"/>
      <c r="AE526" s="281"/>
      <c r="AF526" s="281"/>
      <c r="AG526" s="281"/>
    </row>
    <row r="527" spans="1:33" ht="24.95" customHeight="1">
      <c r="A527" s="297"/>
      <c r="B527" s="295"/>
      <c r="C527" s="295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  <c r="AC527" s="281"/>
      <c r="AD527" s="281"/>
      <c r="AE527" s="281"/>
      <c r="AF527" s="281"/>
      <c r="AG527" s="281"/>
    </row>
    <row r="528" spans="1:33" ht="24.95" customHeight="1">
      <c r="A528" s="297"/>
      <c r="B528" s="295"/>
      <c r="C528" s="295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  <c r="AA528" s="281"/>
      <c r="AB528" s="281"/>
      <c r="AC528" s="281"/>
      <c r="AD528" s="281"/>
      <c r="AE528" s="281"/>
      <c r="AF528" s="281"/>
      <c r="AG528" s="281"/>
    </row>
    <row r="529" spans="1:33" ht="24.95" customHeight="1">
      <c r="A529" s="297"/>
      <c r="B529" s="295"/>
      <c r="C529" s="295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  <c r="AC529" s="281"/>
      <c r="AD529" s="281"/>
      <c r="AE529" s="281"/>
      <c r="AF529" s="281"/>
      <c r="AG529" s="281"/>
    </row>
    <row r="530" spans="1:33" ht="24.95" customHeight="1">
      <c r="A530" s="297"/>
      <c r="B530" s="295"/>
      <c r="C530" s="295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  <c r="AA530" s="281"/>
      <c r="AB530" s="281"/>
      <c r="AC530" s="281"/>
      <c r="AD530" s="281"/>
      <c r="AE530" s="281"/>
      <c r="AF530" s="281"/>
      <c r="AG530" s="281"/>
    </row>
    <row r="531" spans="1:33" ht="24.95" customHeight="1">
      <c r="A531" s="297"/>
      <c r="B531" s="295"/>
      <c r="C531" s="295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  <c r="AA531" s="281"/>
      <c r="AB531" s="281"/>
      <c r="AC531" s="281"/>
      <c r="AD531" s="281"/>
      <c r="AE531" s="281"/>
      <c r="AF531" s="281"/>
      <c r="AG531" s="281"/>
    </row>
    <row r="532" spans="1:33" ht="24.95" customHeight="1">
      <c r="A532" s="297"/>
      <c r="B532" s="295"/>
      <c r="C532" s="295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  <c r="AA532" s="281"/>
      <c r="AB532" s="281"/>
      <c r="AC532" s="281"/>
      <c r="AD532" s="281"/>
      <c r="AE532" s="281"/>
      <c r="AF532" s="281"/>
      <c r="AG532" s="281"/>
    </row>
    <row r="533" spans="1:33" ht="24.95" customHeight="1">
      <c r="A533" s="297"/>
      <c r="B533" s="295"/>
      <c r="C533" s="295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  <c r="AA533" s="281"/>
      <c r="AB533" s="281"/>
      <c r="AC533" s="281"/>
      <c r="AD533" s="281"/>
      <c r="AE533" s="281"/>
      <c r="AF533" s="281"/>
      <c r="AG533" s="281"/>
    </row>
    <row r="534" spans="1:33" ht="24.95" customHeight="1">
      <c r="A534" s="297"/>
      <c r="B534" s="295"/>
      <c r="C534" s="295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  <c r="AC534" s="281"/>
      <c r="AD534" s="281"/>
      <c r="AE534" s="281"/>
      <c r="AF534" s="281"/>
      <c r="AG534" s="281"/>
    </row>
    <row r="535" spans="1:33" ht="24.95" customHeight="1">
      <c r="A535" s="297"/>
      <c r="B535" s="295"/>
      <c r="C535" s="295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  <c r="AA535" s="281"/>
      <c r="AB535" s="281"/>
      <c r="AC535" s="281"/>
      <c r="AD535" s="281"/>
      <c r="AE535" s="281"/>
      <c r="AF535" s="281"/>
      <c r="AG535" s="281"/>
    </row>
    <row r="536" spans="1:33" ht="24.95" customHeight="1">
      <c r="A536" s="297"/>
      <c r="B536" s="295"/>
      <c r="C536" s="295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  <c r="AC536" s="281"/>
      <c r="AD536" s="281"/>
      <c r="AE536" s="281"/>
      <c r="AF536" s="281"/>
      <c r="AG536" s="281"/>
    </row>
    <row r="537" spans="1:33" ht="24.95" customHeight="1">
      <c r="A537" s="297"/>
      <c r="B537" s="295"/>
      <c r="C537" s="295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  <c r="AA537" s="281"/>
      <c r="AB537" s="281"/>
      <c r="AC537" s="281"/>
      <c r="AD537" s="281"/>
      <c r="AE537" s="281"/>
      <c r="AF537" s="281"/>
      <c r="AG537" s="281"/>
    </row>
    <row r="538" spans="1:33" ht="24.95" customHeight="1">
      <c r="A538" s="297"/>
      <c r="B538" s="295"/>
      <c r="C538" s="295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  <c r="AA538" s="281"/>
      <c r="AB538" s="281"/>
      <c r="AC538" s="281"/>
      <c r="AD538" s="281"/>
      <c r="AE538" s="281"/>
      <c r="AF538" s="281"/>
      <c r="AG538" s="281"/>
    </row>
    <row r="539" spans="1:33" ht="24.95" customHeight="1">
      <c r="A539" s="297"/>
      <c r="B539" s="295"/>
      <c r="C539" s="295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  <c r="AC539" s="281"/>
      <c r="AD539" s="281"/>
      <c r="AE539" s="281"/>
      <c r="AF539" s="281"/>
      <c r="AG539" s="281"/>
    </row>
    <row r="540" spans="1:33" ht="24.95" customHeight="1">
      <c r="A540" s="297"/>
      <c r="B540" s="295"/>
      <c r="C540" s="295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  <c r="AA540" s="281"/>
      <c r="AB540" s="281"/>
      <c r="AC540" s="281"/>
      <c r="AD540" s="281"/>
      <c r="AE540" s="281"/>
      <c r="AF540" s="281"/>
      <c r="AG540" s="281"/>
    </row>
    <row r="541" spans="1:33" ht="24.95" customHeight="1">
      <c r="A541" s="297"/>
      <c r="B541" s="295"/>
      <c r="C541" s="295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  <c r="AA541" s="281"/>
      <c r="AB541" s="281"/>
      <c r="AC541" s="281"/>
      <c r="AD541" s="281"/>
      <c r="AE541" s="281"/>
      <c r="AF541" s="281"/>
      <c r="AG541" s="281"/>
    </row>
    <row r="542" spans="1:33" ht="24.95" customHeight="1">
      <c r="A542" s="297"/>
      <c r="B542" s="295"/>
      <c r="C542" s="295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  <c r="AA542" s="281"/>
      <c r="AB542" s="281"/>
      <c r="AC542" s="281"/>
      <c r="AD542" s="281"/>
      <c r="AE542" s="281"/>
      <c r="AF542" s="281"/>
      <c r="AG542" s="281"/>
    </row>
    <row r="543" spans="1:33" ht="24.95" customHeight="1">
      <c r="A543" s="297"/>
      <c r="B543" s="295"/>
      <c r="C543" s="295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  <c r="AA543" s="281"/>
      <c r="AB543" s="281"/>
      <c r="AC543" s="281"/>
      <c r="AD543" s="281"/>
      <c r="AE543" s="281"/>
      <c r="AF543" s="281"/>
      <c r="AG543" s="281"/>
    </row>
    <row r="544" spans="1:33" ht="24.95" customHeight="1">
      <c r="A544" s="297"/>
      <c r="B544" s="295"/>
      <c r="C544" s="295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  <c r="AC544" s="281"/>
      <c r="AD544" s="281"/>
      <c r="AE544" s="281"/>
      <c r="AF544" s="281"/>
      <c r="AG544" s="281"/>
    </row>
    <row r="545" spans="1:33" ht="24.95" customHeight="1">
      <c r="A545" s="297"/>
      <c r="B545" s="295"/>
      <c r="C545" s="295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  <c r="AC545" s="281"/>
      <c r="AD545" s="281"/>
      <c r="AE545" s="281"/>
      <c r="AF545" s="281"/>
      <c r="AG545" s="281"/>
    </row>
    <row r="546" spans="1:33" ht="24.95" customHeight="1">
      <c r="A546" s="297"/>
      <c r="B546" s="295"/>
      <c r="C546" s="295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  <c r="AC546" s="281"/>
      <c r="AD546" s="281"/>
      <c r="AE546" s="281"/>
      <c r="AF546" s="281"/>
      <c r="AG546" s="281"/>
    </row>
    <row r="547" spans="1:33" ht="24.95" customHeight="1">
      <c r="A547" s="297"/>
      <c r="B547" s="295"/>
      <c r="C547" s="295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  <c r="AC547" s="281"/>
      <c r="AD547" s="281"/>
      <c r="AE547" s="281"/>
      <c r="AF547" s="281"/>
      <c r="AG547" s="281"/>
    </row>
    <row r="548" spans="1:33" ht="24.95" customHeight="1">
      <c r="A548" s="297"/>
      <c r="B548" s="295"/>
      <c r="C548" s="295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  <c r="AC548" s="281"/>
      <c r="AD548" s="281"/>
      <c r="AE548" s="281"/>
      <c r="AF548" s="281"/>
      <c r="AG548" s="281"/>
    </row>
    <row r="549" spans="1:33" ht="24.95" customHeight="1">
      <c r="A549" s="297"/>
      <c r="B549" s="295"/>
      <c r="C549" s="295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</row>
    <row r="550" spans="1:33" ht="24.95" customHeight="1">
      <c r="A550" s="297"/>
      <c r="B550" s="295"/>
      <c r="C550" s="295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  <c r="AC550" s="281"/>
      <c r="AD550" s="281"/>
      <c r="AE550" s="281"/>
      <c r="AF550" s="281"/>
      <c r="AG550" s="281"/>
    </row>
    <row r="551" spans="1:33" ht="24.95" customHeight="1">
      <c r="A551" s="297"/>
      <c r="B551" s="295"/>
      <c r="C551" s="295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  <c r="AC551" s="281"/>
      <c r="AD551" s="281"/>
      <c r="AE551" s="281"/>
      <c r="AF551" s="281"/>
      <c r="AG551" s="281"/>
    </row>
    <row r="552" spans="1:33" ht="24.95" customHeight="1">
      <c r="A552" s="297"/>
      <c r="B552" s="295"/>
      <c r="C552" s="295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  <c r="AC552" s="281"/>
      <c r="AD552" s="281"/>
      <c r="AE552" s="281"/>
      <c r="AF552" s="281"/>
      <c r="AG552" s="281"/>
    </row>
    <row r="553" spans="1:33" ht="24.95" customHeight="1">
      <c r="A553" s="297"/>
      <c r="B553" s="295"/>
      <c r="C553" s="295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  <c r="AC553" s="281"/>
      <c r="AD553" s="281"/>
      <c r="AE553" s="281"/>
      <c r="AF553" s="281"/>
      <c r="AG553" s="281"/>
    </row>
    <row r="554" spans="1:33" ht="24.95" customHeight="1">
      <c r="A554" s="297"/>
      <c r="B554" s="295"/>
      <c r="C554" s="295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</row>
    <row r="555" spans="1:33" ht="24.95" customHeight="1">
      <c r="A555" s="297"/>
      <c r="B555" s="295"/>
      <c r="C555" s="295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  <c r="AC555" s="281"/>
      <c r="AD555" s="281"/>
      <c r="AE555" s="281"/>
      <c r="AF555" s="281"/>
      <c r="AG555" s="281"/>
    </row>
    <row r="556" spans="1:33" ht="24.95" customHeight="1">
      <c r="A556" s="297"/>
      <c r="B556" s="295"/>
      <c r="C556" s="295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  <c r="AC556" s="281"/>
      <c r="AD556" s="281"/>
      <c r="AE556" s="281"/>
      <c r="AF556" s="281"/>
      <c r="AG556" s="281"/>
    </row>
    <row r="557" spans="1:33" ht="24.95" customHeight="1">
      <c r="A557" s="297"/>
      <c r="B557" s="295"/>
      <c r="C557" s="295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  <c r="AC557" s="281"/>
      <c r="AD557" s="281"/>
      <c r="AE557" s="281"/>
      <c r="AF557" s="281"/>
      <c r="AG557" s="281"/>
    </row>
    <row r="558" spans="1:33" ht="24.95" customHeight="1">
      <c r="A558" s="297"/>
      <c r="B558" s="295"/>
      <c r="C558" s="295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  <c r="AC558" s="281"/>
      <c r="AD558" s="281"/>
      <c r="AE558" s="281"/>
      <c r="AF558" s="281"/>
      <c r="AG558" s="281"/>
    </row>
    <row r="559" spans="1:33" ht="24.95" customHeight="1">
      <c r="A559" s="297"/>
      <c r="B559" s="295"/>
      <c r="C559" s="295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</row>
    <row r="560" spans="1:33" ht="24.95" customHeight="1">
      <c r="A560" s="297"/>
      <c r="B560" s="295"/>
      <c r="C560" s="295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  <c r="AC560" s="281"/>
      <c r="AD560" s="281"/>
      <c r="AE560" s="281"/>
      <c r="AF560" s="281"/>
      <c r="AG560" s="281"/>
    </row>
    <row r="561" spans="1:33" ht="24.95" customHeight="1">
      <c r="A561" s="297"/>
      <c r="B561" s="295"/>
      <c r="C561" s="295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  <c r="AD561" s="281"/>
      <c r="AE561" s="281"/>
      <c r="AF561" s="281"/>
      <c r="AG561" s="281"/>
    </row>
    <row r="562" spans="1:33" ht="24.95" customHeight="1">
      <c r="A562" s="297"/>
      <c r="B562" s="295"/>
      <c r="C562" s="295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  <c r="AA562" s="281"/>
      <c r="AB562" s="281"/>
      <c r="AC562" s="281"/>
      <c r="AD562" s="281"/>
      <c r="AE562" s="281"/>
      <c r="AF562" s="281"/>
      <c r="AG562" s="281"/>
    </row>
    <row r="563" spans="1:33" ht="24.95" customHeight="1">
      <c r="A563" s="297"/>
      <c r="B563" s="295"/>
      <c r="C563" s="295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  <c r="AA563" s="281"/>
      <c r="AB563" s="281"/>
      <c r="AC563" s="281"/>
      <c r="AD563" s="281"/>
      <c r="AE563" s="281"/>
      <c r="AF563" s="281"/>
      <c r="AG563" s="281"/>
    </row>
    <row r="564" spans="1:33" ht="24.95" customHeight="1">
      <c r="A564" s="297"/>
      <c r="B564" s="295"/>
      <c r="C564" s="295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  <c r="AC564" s="281"/>
      <c r="AD564" s="281"/>
      <c r="AE564" s="281"/>
      <c r="AF564" s="281"/>
      <c r="AG564" s="281"/>
    </row>
    <row r="565" spans="1:33" ht="24.95" customHeight="1">
      <c r="A565" s="297"/>
      <c r="B565" s="295"/>
      <c r="C565" s="295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  <c r="AC565" s="281"/>
      <c r="AD565" s="281"/>
      <c r="AE565" s="281"/>
      <c r="AF565" s="281"/>
      <c r="AG565" s="281"/>
    </row>
    <row r="566" spans="1:33" ht="24.95" customHeight="1">
      <c r="A566" s="297"/>
      <c r="B566" s="295"/>
      <c r="C566" s="295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</row>
    <row r="567" spans="1:33" ht="24.95" customHeight="1">
      <c r="A567" s="297"/>
      <c r="B567" s="295"/>
      <c r="C567" s="295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  <c r="AC567" s="281"/>
      <c r="AD567" s="281"/>
      <c r="AE567" s="281"/>
      <c r="AF567" s="281"/>
      <c r="AG567" s="281"/>
    </row>
    <row r="568" spans="1:33" ht="24.95" customHeight="1">
      <c r="A568" s="297"/>
      <c r="B568" s="295"/>
      <c r="C568" s="295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  <c r="AC568" s="281"/>
      <c r="AD568" s="281"/>
      <c r="AE568" s="281"/>
      <c r="AF568" s="281"/>
      <c r="AG568" s="281"/>
    </row>
    <row r="569" spans="1:33" ht="24.95" customHeight="1">
      <c r="A569" s="297"/>
      <c r="B569" s="295"/>
      <c r="C569" s="295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  <c r="AC569" s="281"/>
      <c r="AD569" s="281"/>
      <c r="AE569" s="281"/>
      <c r="AF569" s="281"/>
      <c r="AG569" s="281"/>
    </row>
    <row r="570" spans="1:33" ht="24.95" customHeight="1">
      <c r="A570" s="297"/>
      <c r="B570" s="295"/>
      <c r="C570" s="295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  <c r="AA570" s="281"/>
      <c r="AB570" s="281"/>
      <c r="AC570" s="281"/>
      <c r="AD570" s="281"/>
      <c r="AE570" s="281"/>
      <c r="AF570" s="281"/>
      <c r="AG570" s="281"/>
    </row>
    <row r="571" spans="1:33" ht="24.95" customHeight="1">
      <c r="A571" s="297"/>
      <c r="B571" s="295"/>
      <c r="C571" s="295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  <c r="AA571" s="281"/>
      <c r="AB571" s="281"/>
      <c r="AC571" s="281"/>
      <c r="AD571" s="281"/>
      <c r="AE571" s="281"/>
      <c r="AF571" s="281"/>
      <c r="AG571" s="281"/>
    </row>
    <row r="572" spans="1:33" ht="24.95" customHeight="1">
      <c r="A572" s="297"/>
      <c r="B572" s="295"/>
      <c r="C572" s="295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  <c r="AA572" s="281"/>
      <c r="AB572" s="281"/>
      <c r="AC572" s="281"/>
      <c r="AD572" s="281"/>
      <c r="AE572" s="281"/>
      <c r="AF572" s="281"/>
      <c r="AG572" s="281"/>
    </row>
    <row r="573" spans="1:33" ht="24.95" customHeight="1">
      <c r="A573" s="297"/>
      <c r="B573" s="295"/>
      <c r="C573" s="295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  <c r="AA573" s="281"/>
      <c r="AB573" s="281"/>
      <c r="AC573" s="281"/>
      <c r="AD573" s="281"/>
      <c r="AE573" s="281"/>
      <c r="AF573" s="281"/>
      <c r="AG573" s="281"/>
    </row>
    <row r="574" spans="1:33" ht="24.95" customHeight="1">
      <c r="A574" s="297"/>
      <c r="B574" s="295"/>
      <c r="C574" s="295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  <c r="AC574" s="281"/>
      <c r="AD574" s="281"/>
      <c r="AE574" s="281"/>
      <c r="AF574" s="281"/>
      <c r="AG574" s="281"/>
    </row>
    <row r="575" spans="1:33" ht="24.95" customHeight="1">
      <c r="A575" s="297"/>
      <c r="B575" s="295"/>
      <c r="C575" s="295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  <c r="AA575" s="281"/>
      <c r="AB575" s="281"/>
      <c r="AC575" s="281"/>
      <c r="AD575" s="281"/>
      <c r="AE575" s="281"/>
      <c r="AF575" s="281"/>
      <c r="AG575" s="281"/>
    </row>
    <row r="576" spans="1:33" ht="24.95" customHeight="1">
      <c r="A576" s="297"/>
      <c r="B576" s="295"/>
      <c r="C576" s="295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  <c r="AA576" s="281"/>
      <c r="AB576" s="281"/>
      <c r="AC576" s="281"/>
      <c r="AD576" s="281"/>
      <c r="AE576" s="281"/>
      <c r="AF576" s="281"/>
      <c r="AG576" s="281"/>
    </row>
    <row r="577" spans="1:33" ht="24.95" customHeight="1">
      <c r="A577" s="297"/>
      <c r="B577" s="295"/>
      <c r="C577" s="295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  <c r="AA577" s="281"/>
      <c r="AB577" s="281"/>
      <c r="AC577" s="281"/>
      <c r="AD577" s="281"/>
      <c r="AE577" s="281"/>
      <c r="AF577" s="281"/>
      <c r="AG577" s="281"/>
    </row>
    <row r="578" spans="1:33" ht="24.95" customHeight="1">
      <c r="A578" s="297"/>
      <c r="B578" s="295"/>
      <c r="C578" s="295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  <c r="AA578" s="281"/>
      <c r="AB578" s="281"/>
      <c r="AC578" s="281"/>
      <c r="AD578" s="281"/>
      <c r="AE578" s="281"/>
      <c r="AF578" s="281"/>
      <c r="AG578" s="281"/>
    </row>
    <row r="579" spans="1:33" ht="24.95" customHeight="1">
      <c r="A579" s="297"/>
      <c r="B579" s="295"/>
      <c r="C579" s="295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  <c r="AC579" s="281"/>
      <c r="AD579" s="281"/>
      <c r="AE579" s="281"/>
      <c r="AF579" s="281"/>
      <c r="AG579" s="281"/>
    </row>
    <row r="580" spans="1:33" ht="24.95" customHeight="1">
      <c r="A580" s="297"/>
      <c r="B580" s="295"/>
      <c r="C580" s="295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1"/>
      <c r="AC580" s="281"/>
      <c r="AD580" s="281"/>
      <c r="AE580" s="281"/>
      <c r="AF580" s="281"/>
      <c r="AG580" s="281"/>
    </row>
    <row r="581" spans="1:33" ht="24.95" customHeight="1">
      <c r="A581" s="297"/>
      <c r="B581" s="295"/>
      <c r="C581" s="295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  <c r="AC581" s="281"/>
      <c r="AD581" s="281"/>
      <c r="AE581" s="281"/>
      <c r="AF581" s="281"/>
      <c r="AG581" s="281"/>
    </row>
    <row r="582" spans="1:33" ht="24.95" customHeight="1">
      <c r="A582" s="297"/>
      <c r="B582" s="295"/>
      <c r="C582" s="295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  <c r="AC582" s="281"/>
      <c r="AD582" s="281"/>
      <c r="AE582" s="281"/>
      <c r="AF582" s="281"/>
      <c r="AG582" s="281"/>
    </row>
    <row r="583" spans="1:33" ht="24.95" customHeight="1">
      <c r="A583" s="297"/>
      <c r="B583" s="295"/>
      <c r="C583" s="295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  <c r="AA583" s="281"/>
      <c r="AB583" s="281"/>
      <c r="AC583" s="281"/>
      <c r="AD583" s="281"/>
      <c r="AE583" s="281"/>
      <c r="AF583" s="281"/>
      <c r="AG583" s="281"/>
    </row>
    <row r="584" spans="1:33" ht="24.95" customHeight="1">
      <c r="A584" s="297"/>
      <c r="B584" s="295"/>
      <c r="C584" s="295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  <c r="AC584" s="281"/>
      <c r="AD584" s="281"/>
      <c r="AE584" s="281"/>
      <c r="AF584" s="281"/>
      <c r="AG584" s="281"/>
    </row>
    <row r="585" spans="1:33" ht="24.95" customHeight="1">
      <c r="A585" s="297"/>
      <c r="B585" s="295"/>
      <c r="C585" s="295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  <c r="AA585" s="281"/>
      <c r="AB585" s="281"/>
      <c r="AC585" s="281"/>
      <c r="AD585" s="281"/>
      <c r="AE585" s="281"/>
      <c r="AF585" s="281"/>
      <c r="AG585" s="281"/>
    </row>
    <row r="586" spans="1:33" ht="24.95" customHeight="1">
      <c r="A586" s="297"/>
      <c r="B586" s="295"/>
      <c r="C586" s="295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  <c r="AA586" s="281"/>
      <c r="AB586" s="281"/>
      <c r="AC586" s="281"/>
      <c r="AD586" s="281"/>
      <c r="AE586" s="281"/>
      <c r="AF586" s="281"/>
      <c r="AG586" s="281"/>
    </row>
    <row r="587" spans="1:33" ht="24.95" customHeight="1">
      <c r="A587" s="297"/>
      <c r="B587" s="295"/>
      <c r="C587" s="295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  <c r="AA587" s="281"/>
      <c r="AB587" s="281"/>
      <c r="AC587" s="281"/>
      <c r="AD587" s="281"/>
      <c r="AE587" s="281"/>
      <c r="AF587" s="281"/>
      <c r="AG587" s="281"/>
    </row>
    <row r="588" spans="1:33" ht="24.95" customHeight="1">
      <c r="A588" s="297"/>
      <c r="B588" s="295"/>
      <c r="C588" s="295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  <c r="AA588" s="281"/>
      <c r="AB588" s="281"/>
      <c r="AC588" s="281"/>
      <c r="AD588" s="281"/>
      <c r="AE588" s="281"/>
      <c r="AF588" s="281"/>
      <c r="AG588" s="281"/>
    </row>
    <row r="589" spans="1:33" ht="24.95" customHeight="1">
      <c r="A589" s="297"/>
      <c r="B589" s="295"/>
      <c r="C589" s="295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  <c r="AC589" s="281"/>
      <c r="AD589" s="281"/>
      <c r="AE589" s="281"/>
      <c r="AF589" s="281"/>
      <c r="AG589" s="281"/>
    </row>
    <row r="590" spans="1:33" ht="24.95" customHeight="1">
      <c r="A590" s="297"/>
      <c r="B590" s="295"/>
      <c r="C590" s="295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  <c r="AC590" s="281"/>
      <c r="AD590" s="281"/>
      <c r="AE590" s="281"/>
      <c r="AF590" s="281"/>
      <c r="AG590" s="281"/>
    </row>
    <row r="591" spans="1:33" ht="24.95" customHeight="1">
      <c r="A591" s="297"/>
      <c r="B591" s="295"/>
      <c r="C591" s="295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  <c r="AA591" s="281"/>
      <c r="AB591" s="281"/>
      <c r="AC591" s="281"/>
      <c r="AD591" s="281"/>
      <c r="AE591" s="281"/>
      <c r="AF591" s="281"/>
      <c r="AG591" s="281"/>
    </row>
    <row r="592" spans="1:33" ht="24.95" customHeight="1">
      <c r="A592" s="297"/>
      <c r="B592" s="295"/>
      <c r="C592" s="295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  <c r="AA592" s="281"/>
      <c r="AB592" s="281"/>
      <c r="AC592" s="281"/>
      <c r="AD592" s="281"/>
      <c r="AE592" s="281"/>
      <c r="AF592" s="281"/>
      <c r="AG592" s="281"/>
    </row>
    <row r="593" spans="1:33" ht="24.95" customHeight="1">
      <c r="A593" s="297"/>
      <c r="B593" s="295"/>
      <c r="C593" s="295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  <c r="AA593" s="281"/>
      <c r="AB593" s="281"/>
      <c r="AC593" s="281"/>
      <c r="AD593" s="281"/>
      <c r="AE593" s="281"/>
      <c r="AF593" s="281"/>
      <c r="AG593" s="281"/>
    </row>
    <row r="594" spans="1:33" ht="24.95" customHeight="1">
      <c r="A594" s="297"/>
      <c r="B594" s="295"/>
      <c r="C594" s="295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  <c r="AA594" s="281"/>
      <c r="AB594" s="281"/>
      <c r="AC594" s="281"/>
      <c r="AD594" s="281"/>
      <c r="AE594" s="281"/>
      <c r="AF594" s="281"/>
      <c r="AG594" s="281"/>
    </row>
    <row r="595" spans="1:33" ht="24.95" customHeight="1">
      <c r="A595" s="297"/>
      <c r="B595" s="295"/>
      <c r="C595" s="295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  <c r="AA595" s="281"/>
      <c r="AB595" s="281"/>
      <c r="AC595" s="281"/>
      <c r="AD595" s="281"/>
      <c r="AE595" s="281"/>
      <c r="AF595" s="281"/>
      <c r="AG595" s="281"/>
    </row>
    <row r="596" spans="1:33" ht="24.95" customHeight="1">
      <c r="A596" s="297"/>
      <c r="B596" s="295"/>
      <c r="C596" s="295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  <c r="AA596" s="281"/>
      <c r="AB596" s="281"/>
      <c r="AC596" s="281"/>
      <c r="AD596" s="281"/>
      <c r="AE596" s="281"/>
      <c r="AF596" s="281"/>
      <c r="AG596" s="281"/>
    </row>
    <row r="597" spans="1:33" ht="24.95" customHeight="1">
      <c r="A597" s="297"/>
      <c r="B597" s="295"/>
      <c r="C597" s="295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  <c r="AA597" s="281"/>
      <c r="AB597" s="281"/>
      <c r="AC597" s="281"/>
      <c r="AD597" s="281"/>
      <c r="AE597" s="281"/>
      <c r="AF597" s="281"/>
      <c r="AG597" s="281"/>
    </row>
    <row r="598" spans="1:33" ht="24.95" customHeight="1">
      <c r="A598" s="297"/>
      <c r="B598" s="295"/>
      <c r="C598" s="295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  <c r="AA598" s="281"/>
      <c r="AB598" s="281"/>
      <c r="AC598" s="281"/>
      <c r="AD598" s="281"/>
      <c r="AE598" s="281"/>
      <c r="AF598" s="281"/>
      <c r="AG598" s="281"/>
    </row>
    <row r="599" spans="1:33" ht="24.95" customHeight="1">
      <c r="A599" s="297"/>
      <c r="B599" s="295"/>
      <c r="C599" s="295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  <c r="AA599" s="281"/>
      <c r="AB599" s="281"/>
      <c r="AC599" s="281"/>
      <c r="AD599" s="281"/>
      <c r="AE599" s="281"/>
      <c r="AF599" s="281"/>
      <c r="AG599" s="281"/>
    </row>
    <row r="600" spans="1:33" ht="24.95" customHeight="1">
      <c r="A600" s="297"/>
      <c r="B600" s="295"/>
      <c r="C600" s="295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  <c r="AC600" s="281"/>
      <c r="AD600" s="281"/>
      <c r="AE600" s="281"/>
      <c r="AF600" s="281"/>
      <c r="AG600" s="281"/>
    </row>
    <row r="601" spans="1:33" ht="24.95" customHeight="1">
      <c r="A601" s="297"/>
      <c r="B601" s="295"/>
      <c r="C601" s="295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  <c r="AA601" s="281"/>
      <c r="AB601" s="281"/>
      <c r="AC601" s="281"/>
      <c r="AD601" s="281"/>
      <c r="AE601" s="281"/>
      <c r="AF601" s="281"/>
      <c r="AG601" s="281"/>
    </row>
    <row r="602" spans="1:33" ht="24.95" customHeight="1">
      <c r="A602" s="297"/>
      <c r="B602" s="295"/>
      <c r="C602" s="295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  <c r="AA602" s="281"/>
      <c r="AB602" s="281"/>
      <c r="AC602" s="281"/>
      <c r="AD602" s="281"/>
      <c r="AE602" s="281"/>
      <c r="AF602" s="281"/>
      <c r="AG602" s="281"/>
    </row>
    <row r="603" spans="1:33" ht="24.95" customHeight="1">
      <c r="A603" s="297"/>
      <c r="B603" s="295"/>
      <c r="C603" s="295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  <c r="AA603" s="281"/>
      <c r="AB603" s="281"/>
      <c r="AC603" s="281"/>
      <c r="AD603" s="281"/>
      <c r="AE603" s="281"/>
      <c r="AF603" s="281"/>
      <c r="AG603" s="281"/>
    </row>
    <row r="604" spans="1:33" ht="24.95" customHeight="1">
      <c r="A604" s="297"/>
      <c r="B604" s="295"/>
      <c r="C604" s="295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  <c r="AA604" s="281"/>
      <c r="AB604" s="281"/>
      <c r="AC604" s="281"/>
      <c r="AD604" s="281"/>
      <c r="AE604" s="281"/>
      <c r="AF604" s="281"/>
      <c r="AG604" s="281"/>
    </row>
    <row r="605" spans="1:33" ht="24.95" customHeight="1">
      <c r="A605" s="297"/>
      <c r="B605" s="295"/>
      <c r="C605" s="295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  <c r="AA605" s="281"/>
      <c r="AB605" s="281"/>
      <c r="AC605" s="281"/>
      <c r="AD605" s="281"/>
      <c r="AE605" s="281"/>
      <c r="AF605" s="281"/>
      <c r="AG605" s="281"/>
    </row>
    <row r="606" spans="1:33" ht="24.95" customHeight="1">
      <c r="A606" s="297"/>
      <c r="B606" s="295"/>
      <c r="C606" s="295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  <c r="AA606" s="281"/>
      <c r="AB606" s="281"/>
      <c r="AC606" s="281"/>
      <c r="AD606" s="281"/>
      <c r="AE606" s="281"/>
      <c r="AF606" s="281"/>
      <c r="AG606" s="281"/>
    </row>
    <row r="607" spans="1:33" ht="24.95" customHeight="1">
      <c r="A607" s="297"/>
      <c r="B607" s="295"/>
      <c r="C607" s="295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  <c r="AA607" s="281"/>
      <c r="AB607" s="281"/>
      <c r="AC607" s="281"/>
      <c r="AD607" s="281"/>
      <c r="AE607" s="281"/>
      <c r="AF607" s="281"/>
      <c r="AG607" s="281"/>
    </row>
    <row r="608" spans="1:33" ht="24.95" customHeight="1">
      <c r="A608" s="297"/>
      <c r="B608" s="295"/>
      <c r="C608" s="295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  <c r="AA608" s="281"/>
      <c r="AB608" s="281"/>
      <c r="AC608" s="281"/>
      <c r="AD608" s="281"/>
      <c r="AE608" s="281"/>
      <c r="AF608" s="281"/>
      <c r="AG608" s="281"/>
    </row>
    <row r="609" spans="1:33" ht="24.95" customHeight="1">
      <c r="A609" s="297"/>
      <c r="B609" s="295"/>
      <c r="C609" s="295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  <c r="AA609" s="281"/>
      <c r="AB609" s="281"/>
      <c r="AC609" s="281"/>
      <c r="AD609" s="281"/>
      <c r="AE609" s="281"/>
      <c r="AF609" s="281"/>
      <c r="AG609" s="281"/>
    </row>
    <row r="610" spans="1:33" ht="24.95" customHeight="1">
      <c r="A610" s="297"/>
      <c r="B610" s="295"/>
      <c r="C610" s="295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  <c r="AC610" s="281"/>
      <c r="AD610" s="281"/>
      <c r="AE610" s="281"/>
      <c r="AF610" s="281"/>
      <c r="AG610" s="281"/>
    </row>
    <row r="611" spans="1:33" ht="24.95" customHeight="1">
      <c r="A611" s="297"/>
      <c r="B611" s="295"/>
      <c r="C611" s="295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  <c r="AA611" s="281"/>
      <c r="AB611" s="281"/>
      <c r="AC611" s="281"/>
      <c r="AD611" s="281"/>
      <c r="AE611" s="281"/>
      <c r="AF611" s="281"/>
      <c r="AG611" s="281"/>
    </row>
    <row r="612" spans="1:33" ht="24.95" customHeight="1">
      <c r="A612" s="297"/>
      <c r="B612" s="295"/>
      <c r="C612" s="295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  <c r="AA612" s="281"/>
      <c r="AB612" s="281"/>
      <c r="AC612" s="281"/>
      <c r="AD612" s="281"/>
      <c r="AE612" s="281"/>
      <c r="AF612" s="281"/>
      <c r="AG612" s="281"/>
    </row>
    <row r="613" spans="1:33" ht="24.95" customHeight="1">
      <c r="A613" s="297"/>
      <c r="B613" s="295"/>
      <c r="C613" s="295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  <c r="AA613" s="281"/>
      <c r="AB613" s="281"/>
      <c r="AC613" s="281"/>
      <c r="AD613" s="281"/>
      <c r="AE613" s="281"/>
      <c r="AF613" s="281"/>
      <c r="AG613" s="281"/>
    </row>
    <row r="614" spans="1:33" ht="24.95" customHeight="1">
      <c r="A614" s="297"/>
      <c r="B614" s="295"/>
      <c r="C614" s="295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  <c r="AA614" s="281"/>
      <c r="AB614" s="281"/>
      <c r="AC614" s="281"/>
      <c r="AD614" s="281"/>
      <c r="AE614" s="281"/>
      <c r="AF614" s="281"/>
      <c r="AG614" s="281"/>
    </row>
    <row r="615" spans="1:33" ht="24.95" customHeight="1">
      <c r="A615" s="297"/>
      <c r="B615" s="295"/>
      <c r="C615" s="295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  <c r="AA615" s="281"/>
      <c r="AB615" s="281"/>
      <c r="AC615" s="281"/>
      <c r="AD615" s="281"/>
      <c r="AE615" s="281"/>
      <c r="AF615" s="281"/>
      <c r="AG615" s="281"/>
    </row>
    <row r="616" spans="1:33" ht="24.95" customHeight="1">
      <c r="A616" s="297"/>
      <c r="B616" s="295"/>
      <c r="C616" s="295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  <c r="AA616" s="281"/>
      <c r="AB616" s="281"/>
      <c r="AC616" s="281"/>
      <c r="AD616" s="281"/>
      <c r="AE616" s="281"/>
      <c r="AF616" s="281"/>
      <c r="AG616" s="281"/>
    </row>
    <row r="617" spans="1:33" ht="24.95" customHeight="1">
      <c r="A617" s="297"/>
      <c r="B617" s="295"/>
      <c r="C617" s="295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  <c r="AA617" s="281"/>
      <c r="AB617" s="281"/>
      <c r="AC617" s="281"/>
      <c r="AD617" s="281"/>
      <c r="AE617" s="281"/>
      <c r="AF617" s="281"/>
      <c r="AG617" s="281"/>
    </row>
    <row r="618" spans="1:33" ht="24.95" customHeight="1">
      <c r="A618" s="297"/>
      <c r="B618" s="295"/>
      <c r="C618" s="295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  <c r="AA618" s="281"/>
      <c r="AB618" s="281"/>
      <c r="AC618" s="281"/>
      <c r="AD618" s="281"/>
      <c r="AE618" s="281"/>
      <c r="AF618" s="281"/>
      <c r="AG618" s="281"/>
    </row>
    <row r="619" spans="1:33" ht="24.95" customHeight="1">
      <c r="A619" s="297"/>
      <c r="B619" s="295"/>
      <c r="C619" s="295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  <c r="AA619" s="281"/>
      <c r="AB619" s="281"/>
      <c r="AC619" s="281"/>
      <c r="AD619" s="281"/>
      <c r="AE619" s="281"/>
      <c r="AF619" s="281"/>
      <c r="AG619" s="281"/>
    </row>
    <row r="620" spans="1:33" ht="24.95" customHeight="1">
      <c r="A620" s="297"/>
      <c r="B620" s="295"/>
      <c r="C620" s="295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  <c r="AA620" s="281"/>
      <c r="AB620" s="281"/>
      <c r="AC620" s="281"/>
      <c r="AD620" s="281"/>
      <c r="AE620" s="281"/>
      <c r="AF620" s="281"/>
      <c r="AG620" s="281"/>
    </row>
    <row r="621" spans="1:33" ht="24.95" customHeight="1">
      <c r="A621" s="297"/>
      <c r="B621" s="295"/>
      <c r="C621" s="295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  <c r="AA621" s="281"/>
      <c r="AB621" s="281"/>
      <c r="AC621" s="281"/>
      <c r="AD621" s="281"/>
      <c r="AE621" s="281"/>
      <c r="AF621" s="281"/>
      <c r="AG621" s="281"/>
    </row>
    <row r="622" spans="1:33" ht="24.95" customHeight="1">
      <c r="A622" s="297"/>
      <c r="B622" s="295"/>
      <c r="C622" s="295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  <c r="AA622" s="281"/>
      <c r="AB622" s="281"/>
      <c r="AC622" s="281"/>
      <c r="AD622" s="281"/>
      <c r="AE622" s="281"/>
      <c r="AF622" s="281"/>
      <c r="AG622" s="281"/>
    </row>
    <row r="623" spans="1:33" ht="24.95" customHeight="1">
      <c r="A623" s="297"/>
      <c r="B623" s="295"/>
      <c r="C623" s="295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  <c r="AA623" s="281"/>
      <c r="AB623" s="281"/>
      <c r="AC623" s="281"/>
      <c r="AD623" s="281"/>
      <c r="AE623" s="281"/>
      <c r="AF623" s="281"/>
      <c r="AG623" s="281"/>
    </row>
    <row r="624" spans="1:33" ht="24.95" customHeight="1">
      <c r="A624" s="297"/>
      <c r="B624" s="295"/>
      <c r="C624" s="295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  <c r="AA624" s="281"/>
      <c r="AB624" s="281"/>
      <c r="AC624" s="281"/>
      <c r="AD624" s="281"/>
      <c r="AE624" s="281"/>
      <c r="AF624" s="281"/>
      <c r="AG624" s="281"/>
    </row>
    <row r="625" spans="1:33" ht="24.95" customHeight="1">
      <c r="A625" s="297"/>
      <c r="B625" s="295"/>
      <c r="C625" s="295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  <c r="AA625" s="281"/>
      <c r="AB625" s="281"/>
      <c r="AC625" s="281"/>
      <c r="AD625" s="281"/>
      <c r="AE625" s="281"/>
      <c r="AF625" s="281"/>
      <c r="AG625" s="281"/>
    </row>
    <row r="626" spans="1:33" ht="24.95" customHeight="1">
      <c r="A626" s="297"/>
      <c r="B626" s="295"/>
      <c r="C626" s="295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  <c r="AA626" s="281"/>
      <c r="AB626" s="281"/>
      <c r="AC626" s="281"/>
      <c r="AD626" s="281"/>
      <c r="AE626" s="281"/>
      <c r="AF626" s="281"/>
      <c r="AG626" s="281"/>
    </row>
    <row r="627" spans="1:33" ht="24.95" customHeight="1">
      <c r="A627" s="297"/>
      <c r="B627" s="295"/>
      <c r="C627" s="295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1"/>
      <c r="AC627" s="281"/>
      <c r="AD627" s="281"/>
      <c r="AE627" s="281"/>
      <c r="AF627" s="281"/>
      <c r="AG627" s="281"/>
    </row>
    <row r="628" spans="1:33" ht="24.95" customHeight="1">
      <c r="A628" s="297"/>
      <c r="B628" s="295"/>
      <c r="C628" s="295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  <c r="AA628" s="281"/>
      <c r="AB628" s="281"/>
      <c r="AC628" s="281"/>
      <c r="AD628" s="281"/>
      <c r="AE628" s="281"/>
      <c r="AF628" s="281"/>
      <c r="AG628" s="281"/>
    </row>
    <row r="629" spans="1:33" ht="24.95" customHeight="1">
      <c r="A629" s="297"/>
      <c r="B629" s="295"/>
      <c r="C629" s="295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  <c r="AA629" s="281"/>
      <c r="AB629" s="281"/>
      <c r="AC629" s="281"/>
      <c r="AD629" s="281"/>
      <c r="AE629" s="281"/>
      <c r="AF629" s="281"/>
      <c r="AG629" s="281"/>
    </row>
    <row r="630" spans="1:33" ht="24.95" customHeight="1">
      <c r="A630" s="297"/>
      <c r="B630" s="295"/>
      <c r="C630" s="295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  <c r="AA630" s="281"/>
      <c r="AB630" s="281"/>
      <c r="AC630" s="281"/>
      <c r="AD630" s="281"/>
      <c r="AE630" s="281"/>
      <c r="AF630" s="281"/>
      <c r="AG630" s="281"/>
    </row>
    <row r="631" spans="1:33" ht="24.95" customHeight="1">
      <c r="A631" s="297"/>
      <c r="B631" s="295"/>
      <c r="C631" s="295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  <c r="AA631" s="281"/>
      <c r="AB631" s="281"/>
      <c r="AC631" s="281"/>
      <c r="AD631" s="281"/>
      <c r="AE631" s="281"/>
      <c r="AF631" s="281"/>
      <c r="AG631" s="281"/>
    </row>
    <row r="632" spans="1:33" ht="24.95" customHeight="1">
      <c r="A632" s="297"/>
      <c r="B632" s="295"/>
      <c r="C632" s="295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  <c r="AA632" s="281"/>
      <c r="AB632" s="281"/>
      <c r="AC632" s="281"/>
      <c r="AD632" s="281"/>
      <c r="AE632" s="281"/>
      <c r="AF632" s="281"/>
      <c r="AG632" s="281"/>
    </row>
    <row r="633" spans="1:33" ht="24.95" customHeight="1">
      <c r="A633" s="297"/>
      <c r="B633" s="295"/>
      <c r="C633" s="295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  <c r="AA633" s="281"/>
      <c r="AB633" s="281"/>
      <c r="AC633" s="281"/>
      <c r="AD633" s="281"/>
      <c r="AE633" s="281"/>
      <c r="AF633" s="281"/>
      <c r="AG633" s="281"/>
    </row>
    <row r="634" spans="1:33" ht="24.95" customHeight="1">
      <c r="A634" s="297"/>
      <c r="B634" s="295"/>
      <c r="C634" s="295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  <c r="AA634" s="281"/>
      <c r="AB634" s="281"/>
      <c r="AC634" s="281"/>
      <c r="AD634" s="281"/>
      <c r="AE634" s="281"/>
      <c r="AF634" s="281"/>
      <c r="AG634" s="281"/>
    </row>
    <row r="635" spans="1:33" ht="24.95" customHeight="1">
      <c r="A635" s="297"/>
      <c r="B635" s="295"/>
      <c r="C635" s="295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  <c r="AA635" s="281"/>
      <c r="AB635" s="281"/>
      <c r="AC635" s="281"/>
      <c r="AD635" s="281"/>
      <c r="AE635" s="281"/>
      <c r="AF635" s="281"/>
      <c r="AG635" s="281"/>
    </row>
    <row r="636" spans="1:33" ht="24.95" customHeight="1">
      <c r="A636" s="297"/>
      <c r="B636" s="295"/>
      <c r="C636" s="295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</row>
    <row r="637" spans="1:33" ht="24.95" customHeight="1">
      <c r="A637" s="297"/>
      <c r="B637" s="295"/>
      <c r="C637" s="295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  <c r="AA637" s="281"/>
      <c r="AB637" s="281"/>
      <c r="AC637" s="281"/>
      <c r="AD637" s="281"/>
      <c r="AE637" s="281"/>
      <c r="AF637" s="281"/>
      <c r="AG637" s="281"/>
    </row>
    <row r="638" spans="1:33" ht="24.95" customHeight="1">
      <c r="A638" s="297"/>
      <c r="B638" s="295"/>
      <c r="C638" s="295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  <c r="AA638" s="281"/>
      <c r="AB638" s="281"/>
      <c r="AC638" s="281"/>
      <c r="AD638" s="281"/>
      <c r="AE638" s="281"/>
      <c r="AF638" s="281"/>
      <c r="AG638" s="281"/>
    </row>
    <row r="639" spans="1:33" ht="24.95" customHeight="1">
      <c r="A639" s="297"/>
      <c r="B639" s="295"/>
      <c r="C639" s="295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  <c r="AA639" s="281"/>
      <c r="AB639" s="281"/>
      <c r="AC639" s="281"/>
      <c r="AD639" s="281"/>
      <c r="AE639" s="281"/>
      <c r="AF639" s="281"/>
      <c r="AG639" s="281"/>
    </row>
    <row r="640" spans="1:33" ht="24.95" customHeight="1">
      <c r="A640" s="297"/>
      <c r="B640" s="295"/>
      <c r="C640" s="295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  <c r="AA640" s="281"/>
      <c r="AB640" s="281"/>
      <c r="AC640" s="281"/>
      <c r="AD640" s="281"/>
      <c r="AE640" s="281"/>
      <c r="AF640" s="281"/>
      <c r="AG640" s="281"/>
    </row>
    <row r="641" spans="1:33" ht="24.95" customHeight="1">
      <c r="A641" s="297"/>
      <c r="B641" s="295"/>
      <c r="C641" s="295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  <c r="AA641" s="281"/>
      <c r="AB641" s="281"/>
      <c r="AC641" s="281"/>
      <c r="AD641" s="281"/>
      <c r="AE641" s="281"/>
      <c r="AF641" s="281"/>
      <c r="AG641" s="281"/>
    </row>
    <row r="642" spans="1:33" ht="24.95" customHeight="1">
      <c r="A642" s="297"/>
      <c r="B642" s="295"/>
      <c r="C642" s="295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  <c r="AA642" s="281"/>
      <c r="AB642" s="281"/>
      <c r="AC642" s="281"/>
      <c r="AD642" s="281"/>
      <c r="AE642" s="281"/>
      <c r="AF642" s="281"/>
      <c r="AG642" s="281"/>
    </row>
    <row r="643" spans="1:33" ht="24.95" customHeight="1">
      <c r="A643" s="297"/>
      <c r="B643" s="295"/>
      <c r="C643" s="295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  <c r="AA643" s="281"/>
      <c r="AB643" s="281"/>
      <c r="AC643" s="281"/>
      <c r="AD643" s="281"/>
      <c r="AE643" s="281"/>
      <c r="AF643" s="281"/>
      <c r="AG643" s="281"/>
    </row>
    <row r="644" spans="1:33" ht="24.95" customHeight="1">
      <c r="A644" s="297"/>
      <c r="B644" s="295"/>
      <c r="C644" s="295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  <c r="AA644" s="281"/>
      <c r="AB644" s="281"/>
      <c r="AC644" s="281"/>
      <c r="AD644" s="281"/>
      <c r="AE644" s="281"/>
      <c r="AF644" s="281"/>
      <c r="AG644" s="281"/>
    </row>
    <row r="645" spans="1:33" ht="24.95" customHeight="1">
      <c r="A645" s="297"/>
      <c r="B645" s="295"/>
      <c r="C645" s="295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  <c r="AA645" s="281"/>
      <c r="AB645" s="281"/>
      <c r="AC645" s="281"/>
      <c r="AD645" s="281"/>
      <c r="AE645" s="281"/>
      <c r="AF645" s="281"/>
      <c r="AG645" s="281"/>
    </row>
    <row r="646" spans="1:33" ht="24.95" customHeight="1">
      <c r="A646" s="297"/>
      <c r="B646" s="295"/>
      <c r="C646" s="295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  <c r="AA646" s="281"/>
      <c r="AB646" s="281"/>
      <c r="AC646" s="281"/>
      <c r="AD646" s="281"/>
      <c r="AE646" s="281"/>
      <c r="AF646" s="281"/>
      <c r="AG646" s="281"/>
    </row>
    <row r="647" spans="1:33" ht="24.95" customHeight="1">
      <c r="A647" s="297"/>
      <c r="B647" s="295"/>
      <c r="C647" s="295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  <c r="AA647" s="281"/>
      <c r="AB647" s="281"/>
      <c r="AC647" s="281"/>
      <c r="AD647" s="281"/>
      <c r="AE647" s="281"/>
      <c r="AF647" s="281"/>
      <c r="AG647" s="281"/>
    </row>
    <row r="648" spans="1:33" ht="24.95" customHeight="1">
      <c r="A648" s="297"/>
      <c r="B648" s="295"/>
      <c r="C648" s="295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  <c r="AA648" s="281"/>
      <c r="AB648" s="281"/>
      <c r="AC648" s="281"/>
      <c r="AD648" s="281"/>
      <c r="AE648" s="281"/>
      <c r="AF648" s="281"/>
      <c r="AG648" s="281"/>
    </row>
    <row r="649" spans="1:33" ht="24.95" customHeight="1">
      <c r="A649" s="297"/>
      <c r="B649" s="295"/>
      <c r="C649" s="295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  <c r="AA649" s="281"/>
      <c r="AB649" s="281"/>
      <c r="AC649" s="281"/>
      <c r="AD649" s="281"/>
      <c r="AE649" s="281"/>
      <c r="AF649" s="281"/>
      <c r="AG649" s="281"/>
    </row>
    <row r="650" spans="1:33" ht="24.95" customHeight="1">
      <c r="A650" s="297"/>
      <c r="B650" s="295"/>
      <c r="C650" s="295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  <c r="AA650" s="281"/>
      <c r="AB650" s="281"/>
      <c r="AC650" s="281"/>
      <c r="AD650" s="281"/>
      <c r="AE650" s="281"/>
      <c r="AF650" s="281"/>
      <c r="AG650" s="281"/>
    </row>
    <row r="651" spans="1:33" ht="24.95" customHeight="1">
      <c r="A651" s="297"/>
      <c r="B651" s="295"/>
      <c r="C651" s="295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  <c r="AA651" s="281"/>
      <c r="AB651" s="281"/>
      <c r="AC651" s="281"/>
      <c r="AD651" s="281"/>
      <c r="AE651" s="281"/>
      <c r="AF651" s="281"/>
      <c r="AG651" s="281"/>
    </row>
    <row r="652" spans="1:33" ht="24.95" customHeight="1">
      <c r="A652" s="297"/>
      <c r="B652" s="295"/>
      <c r="C652" s="295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  <c r="AA652" s="281"/>
      <c r="AB652" s="281"/>
      <c r="AC652" s="281"/>
      <c r="AD652" s="281"/>
      <c r="AE652" s="281"/>
      <c r="AF652" s="281"/>
      <c r="AG652" s="281"/>
    </row>
    <row r="653" spans="1:33" ht="24.95" customHeight="1">
      <c r="A653" s="297"/>
      <c r="B653" s="295"/>
      <c r="C653" s="295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  <c r="AA653" s="281"/>
      <c r="AB653" s="281"/>
      <c r="AC653" s="281"/>
      <c r="AD653" s="281"/>
      <c r="AE653" s="281"/>
      <c r="AF653" s="281"/>
      <c r="AG653" s="281"/>
    </row>
    <row r="654" spans="1:33" ht="24.95" customHeight="1">
      <c r="A654" s="297"/>
      <c r="B654" s="295"/>
      <c r="C654" s="295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  <c r="AA654" s="281"/>
      <c r="AB654" s="281"/>
      <c r="AC654" s="281"/>
      <c r="AD654" s="281"/>
      <c r="AE654" s="281"/>
      <c r="AF654" s="281"/>
      <c r="AG654" s="281"/>
    </row>
    <row r="655" spans="1:33" ht="24.95" customHeight="1">
      <c r="A655" s="297"/>
      <c r="B655" s="295"/>
      <c r="C655" s="295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  <c r="AA655" s="281"/>
      <c r="AB655" s="281"/>
      <c r="AC655" s="281"/>
      <c r="AD655" s="281"/>
      <c r="AE655" s="281"/>
      <c r="AF655" s="281"/>
      <c r="AG655" s="281"/>
    </row>
    <row r="656" spans="1:33" ht="24.95" customHeight="1">
      <c r="A656" s="297"/>
      <c r="B656" s="295"/>
      <c r="C656" s="295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  <c r="AA656" s="281"/>
      <c r="AB656" s="281"/>
      <c r="AC656" s="281"/>
      <c r="AD656" s="281"/>
      <c r="AE656" s="281"/>
      <c r="AF656" s="281"/>
      <c r="AG656" s="281"/>
    </row>
    <row r="657" spans="1:33" ht="24.95" customHeight="1">
      <c r="A657" s="297"/>
      <c r="B657" s="295"/>
      <c r="C657" s="295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  <c r="AA657" s="281"/>
      <c r="AB657" s="281"/>
      <c r="AC657" s="281"/>
      <c r="AD657" s="281"/>
      <c r="AE657" s="281"/>
      <c r="AF657" s="281"/>
      <c r="AG657" s="281"/>
    </row>
    <row r="658" spans="1:33" ht="24.95" customHeight="1">
      <c r="A658" s="297"/>
      <c r="B658" s="295"/>
      <c r="C658" s="295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  <c r="AA658" s="281"/>
      <c r="AB658" s="281"/>
      <c r="AC658" s="281"/>
      <c r="AD658" s="281"/>
      <c r="AE658" s="281"/>
      <c r="AF658" s="281"/>
      <c r="AG658" s="281"/>
    </row>
    <row r="659" spans="1:33" ht="24.95" customHeight="1">
      <c r="A659" s="297"/>
      <c r="B659" s="295"/>
      <c r="C659" s="295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  <c r="AA659" s="281"/>
      <c r="AB659" s="281"/>
      <c r="AC659" s="281"/>
      <c r="AD659" s="281"/>
      <c r="AE659" s="281"/>
      <c r="AF659" s="281"/>
      <c r="AG659" s="281"/>
    </row>
    <row r="660" spans="1:33" ht="24.95" customHeight="1">
      <c r="A660" s="297"/>
      <c r="B660" s="295"/>
      <c r="C660" s="295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  <c r="AA660" s="281"/>
      <c r="AB660" s="281"/>
      <c r="AC660" s="281"/>
      <c r="AD660" s="281"/>
      <c r="AE660" s="281"/>
      <c r="AF660" s="281"/>
      <c r="AG660" s="281"/>
    </row>
    <row r="661" spans="1:33" ht="24.95" customHeight="1">
      <c r="A661" s="297"/>
      <c r="B661" s="295"/>
      <c r="C661" s="295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  <c r="AA661" s="281"/>
      <c r="AB661" s="281"/>
      <c r="AC661" s="281"/>
      <c r="AD661" s="281"/>
      <c r="AE661" s="281"/>
      <c r="AF661" s="281"/>
      <c r="AG661" s="281"/>
    </row>
    <row r="662" spans="1:33" ht="24.95" customHeight="1">
      <c r="A662" s="297"/>
      <c r="B662" s="295"/>
      <c r="C662" s="295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  <c r="AA662" s="281"/>
      <c r="AB662" s="281"/>
      <c r="AC662" s="281"/>
      <c r="AD662" s="281"/>
      <c r="AE662" s="281"/>
      <c r="AF662" s="281"/>
      <c r="AG662" s="281"/>
    </row>
    <row r="663" spans="1:33" ht="24.95" customHeight="1">
      <c r="A663" s="297"/>
      <c r="B663" s="295"/>
      <c r="C663" s="295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  <c r="AA663" s="281"/>
      <c r="AB663" s="281"/>
      <c r="AC663" s="281"/>
      <c r="AD663" s="281"/>
      <c r="AE663" s="281"/>
      <c r="AF663" s="281"/>
      <c r="AG663" s="281"/>
    </row>
    <row r="664" spans="1:33" ht="24.95" customHeight="1">
      <c r="A664" s="297"/>
      <c r="B664" s="295"/>
      <c r="C664" s="295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  <c r="AA664" s="281"/>
      <c r="AB664" s="281"/>
      <c r="AC664" s="281"/>
      <c r="AD664" s="281"/>
      <c r="AE664" s="281"/>
      <c r="AF664" s="281"/>
      <c r="AG664" s="281"/>
    </row>
    <row r="665" spans="1:33" ht="24.95" customHeight="1">
      <c r="A665" s="297"/>
      <c r="B665" s="295"/>
      <c r="C665" s="295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  <c r="AA665" s="281"/>
      <c r="AB665" s="281"/>
      <c r="AC665" s="281"/>
      <c r="AD665" s="281"/>
      <c r="AE665" s="281"/>
      <c r="AF665" s="281"/>
      <c r="AG665" s="281"/>
    </row>
    <row r="666" spans="1:33" ht="24.95" customHeight="1">
      <c r="A666" s="297"/>
      <c r="B666" s="295"/>
      <c r="C666" s="295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  <c r="AA666" s="281"/>
      <c r="AB666" s="281"/>
      <c r="AC666" s="281"/>
      <c r="AD666" s="281"/>
      <c r="AE666" s="281"/>
      <c r="AF666" s="281"/>
      <c r="AG666" s="281"/>
    </row>
    <row r="667" spans="1:33" ht="24.95" customHeight="1">
      <c r="A667" s="297"/>
      <c r="B667" s="295"/>
      <c r="C667" s="295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  <c r="AA667" s="281"/>
      <c r="AB667" s="281"/>
      <c r="AC667" s="281"/>
      <c r="AD667" s="281"/>
      <c r="AE667" s="281"/>
      <c r="AF667" s="281"/>
      <c r="AG667" s="281"/>
    </row>
    <row r="668" spans="1:33" ht="24.95" customHeight="1">
      <c r="A668" s="297"/>
      <c r="B668" s="295"/>
      <c r="C668" s="295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  <c r="AA668" s="281"/>
      <c r="AB668" s="281"/>
      <c r="AC668" s="281"/>
      <c r="AD668" s="281"/>
      <c r="AE668" s="281"/>
      <c r="AF668" s="281"/>
      <c r="AG668" s="281"/>
    </row>
    <row r="669" spans="1:33" ht="24.95" customHeight="1">
      <c r="A669" s="297"/>
      <c r="B669" s="295"/>
      <c r="C669" s="295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  <c r="AA669" s="281"/>
      <c r="AB669" s="281"/>
      <c r="AC669" s="281"/>
      <c r="AD669" s="281"/>
      <c r="AE669" s="281"/>
      <c r="AF669" s="281"/>
      <c r="AG669" s="281"/>
    </row>
    <row r="670" spans="1:33" ht="24.95" customHeight="1">
      <c r="A670" s="297"/>
      <c r="B670" s="295"/>
      <c r="C670" s="295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  <c r="AA670" s="281"/>
      <c r="AB670" s="281"/>
      <c r="AC670" s="281"/>
      <c r="AD670" s="281"/>
      <c r="AE670" s="281"/>
      <c r="AF670" s="281"/>
      <c r="AG670" s="281"/>
    </row>
    <row r="671" spans="1:33" ht="24.95" customHeight="1">
      <c r="A671" s="297"/>
      <c r="B671" s="295"/>
      <c r="C671" s="295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  <c r="AA671" s="281"/>
      <c r="AB671" s="281"/>
      <c r="AC671" s="281"/>
      <c r="AD671" s="281"/>
      <c r="AE671" s="281"/>
      <c r="AF671" s="281"/>
      <c r="AG671" s="281"/>
    </row>
    <row r="672" spans="1:33" ht="24.95" customHeight="1">
      <c r="A672" s="297"/>
      <c r="B672" s="295"/>
      <c r="C672" s="295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  <c r="AA672" s="281"/>
      <c r="AB672" s="281"/>
      <c r="AC672" s="281"/>
      <c r="AD672" s="281"/>
      <c r="AE672" s="281"/>
      <c r="AF672" s="281"/>
      <c r="AG672" s="281"/>
    </row>
    <row r="673" spans="1:33" ht="24.95" customHeight="1">
      <c r="A673" s="297"/>
      <c r="B673" s="295"/>
      <c r="C673" s="295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  <c r="AA673" s="281"/>
      <c r="AB673" s="281"/>
      <c r="AC673" s="281"/>
      <c r="AD673" s="281"/>
      <c r="AE673" s="281"/>
      <c r="AF673" s="281"/>
      <c r="AG673" s="281"/>
    </row>
    <row r="674" spans="1:33" ht="24.95" customHeight="1">
      <c r="A674" s="297"/>
      <c r="B674" s="295"/>
      <c r="C674" s="295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  <c r="AA674" s="281"/>
      <c r="AB674" s="281"/>
      <c r="AC674" s="281"/>
      <c r="AD674" s="281"/>
      <c r="AE674" s="281"/>
      <c r="AF674" s="281"/>
      <c r="AG674" s="281"/>
    </row>
    <row r="675" spans="1:33" ht="24.95" customHeight="1">
      <c r="A675" s="297"/>
      <c r="B675" s="295"/>
      <c r="C675" s="295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  <c r="AA675" s="281"/>
      <c r="AB675" s="281"/>
      <c r="AC675" s="281"/>
      <c r="AD675" s="281"/>
      <c r="AE675" s="281"/>
      <c r="AF675" s="281"/>
      <c r="AG675" s="281"/>
    </row>
    <row r="676" spans="1:33" ht="24.95" customHeight="1">
      <c r="A676" s="297"/>
      <c r="B676" s="295"/>
      <c r="C676" s="295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  <c r="AA676" s="281"/>
      <c r="AB676" s="281"/>
      <c r="AC676" s="281"/>
      <c r="AD676" s="281"/>
      <c r="AE676" s="281"/>
      <c r="AF676" s="281"/>
      <c r="AG676" s="281"/>
    </row>
    <row r="677" spans="1:33" ht="24.95" customHeight="1">
      <c r="A677" s="297"/>
      <c r="B677" s="295"/>
      <c r="C677" s="295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  <c r="AA677" s="281"/>
      <c r="AB677" s="281"/>
      <c r="AC677" s="281"/>
      <c r="AD677" s="281"/>
      <c r="AE677" s="281"/>
      <c r="AF677" s="281"/>
      <c r="AG677" s="281"/>
    </row>
    <row r="678" spans="1:33" ht="24.95" customHeight="1">
      <c r="A678" s="297"/>
      <c r="B678" s="295"/>
      <c r="C678" s="295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  <c r="AA678" s="281"/>
      <c r="AB678" s="281"/>
      <c r="AC678" s="281"/>
      <c r="AD678" s="281"/>
      <c r="AE678" s="281"/>
      <c r="AF678" s="281"/>
      <c r="AG678" s="281"/>
    </row>
    <row r="679" spans="1:33" ht="24.95" customHeight="1">
      <c r="A679" s="297"/>
      <c r="B679" s="295"/>
      <c r="C679" s="295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  <c r="AA679" s="281"/>
      <c r="AB679" s="281"/>
      <c r="AC679" s="281"/>
      <c r="AD679" s="281"/>
      <c r="AE679" s="281"/>
      <c r="AF679" s="281"/>
      <c r="AG679" s="281"/>
    </row>
    <row r="680" spans="1:33" ht="24.95" customHeight="1">
      <c r="A680" s="297"/>
      <c r="B680" s="295"/>
      <c r="C680" s="295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  <c r="AA680" s="281"/>
      <c r="AB680" s="281"/>
      <c r="AC680" s="281"/>
      <c r="AD680" s="281"/>
      <c r="AE680" s="281"/>
      <c r="AF680" s="281"/>
      <c r="AG680" s="281"/>
    </row>
    <row r="681" spans="1:33" ht="24.95" customHeight="1">
      <c r="A681" s="297"/>
      <c r="B681" s="295"/>
      <c r="C681" s="295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  <c r="AA681" s="281"/>
      <c r="AB681" s="281"/>
      <c r="AC681" s="281"/>
      <c r="AD681" s="281"/>
      <c r="AE681" s="281"/>
      <c r="AF681" s="281"/>
      <c r="AG681" s="281"/>
    </row>
    <row r="682" spans="1:33" ht="24.95" customHeight="1">
      <c r="A682" s="297"/>
      <c r="B682" s="295"/>
      <c r="C682" s="295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  <c r="AA682" s="281"/>
      <c r="AB682" s="281"/>
      <c r="AC682" s="281"/>
      <c r="AD682" s="281"/>
      <c r="AE682" s="281"/>
      <c r="AF682" s="281"/>
      <c r="AG682" s="281"/>
    </row>
    <row r="683" spans="1:33" ht="24.95" customHeight="1">
      <c r="A683" s="297"/>
      <c r="B683" s="295"/>
      <c r="C683" s="295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  <c r="AA683" s="281"/>
      <c r="AB683" s="281"/>
      <c r="AC683" s="281"/>
      <c r="AD683" s="281"/>
      <c r="AE683" s="281"/>
      <c r="AF683" s="281"/>
      <c r="AG683" s="281"/>
    </row>
    <row r="684" spans="1:33" ht="24.95" customHeight="1">
      <c r="A684" s="297"/>
      <c r="B684" s="295"/>
      <c r="C684" s="295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  <c r="AA684" s="281"/>
      <c r="AB684" s="281"/>
      <c r="AC684" s="281"/>
      <c r="AD684" s="281"/>
      <c r="AE684" s="281"/>
      <c r="AF684" s="281"/>
      <c r="AG684" s="281"/>
    </row>
    <row r="685" spans="1:33" ht="24.95" customHeight="1">
      <c r="A685" s="297"/>
      <c r="B685" s="295"/>
      <c r="C685" s="295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  <c r="AA685" s="281"/>
      <c r="AB685" s="281"/>
      <c r="AC685" s="281"/>
      <c r="AD685" s="281"/>
      <c r="AE685" s="281"/>
      <c r="AF685" s="281"/>
      <c r="AG685" s="281"/>
    </row>
    <row r="686" spans="1:33" ht="24.95" customHeight="1">
      <c r="A686" s="297"/>
      <c r="B686" s="295"/>
      <c r="C686" s="295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  <c r="AA686" s="281"/>
      <c r="AB686" s="281"/>
      <c r="AC686" s="281"/>
      <c r="AD686" s="281"/>
      <c r="AE686" s="281"/>
      <c r="AF686" s="281"/>
      <c r="AG686" s="281"/>
    </row>
    <row r="687" spans="1:33" ht="24.95" customHeight="1">
      <c r="A687" s="297"/>
      <c r="B687" s="295"/>
      <c r="C687" s="295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  <c r="AA687" s="281"/>
      <c r="AB687" s="281"/>
      <c r="AC687" s="281"/>
      <c r="AD687" s="281"/>
      <c r="AE687" s="281"/>
      <c r="AF687" s="281"/>
      <c r="AG687" s="281"/>
    </row>
    <row r="688" spans="1:33" ht="24.95" customHeight="1">
      <c r="A688" s="297"/>
      <c r="B688" s="295"/>
      <c r="C688" s="295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  <c r="AA688" s="281"/>
      <c r="AB688" s="281"/>
      <c r="AC688" s="281"/>
      <c r="AD688" s="281"/>
      <c r="AE688" s="281"/>
      <c r="AF688" s="281"/>
      <c r="AG688" s="281"/>
    </row>
    <row r="689" spans="1:33" ht="24.95" customHeight="1">
      <c r="A689" s="297"/>
      <c r="B689" s="295"/>
      <c r="C689" s="295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  <c r="AA689" s="281"/>
      <c r="AB689" s="281"/>
      <c r="AC689" s="281"/>
      <c r="AD689" s="281"/>
      <c r="AE689" s="281"/>
      <c r="AF689" s="281"/>
      <c r="AG689" s="281"/>
    </row>
    <row r="690" spans="1:33" ht="24.95" customHeight="1">
      <c r="A690" s="297"/>
      <c r="B690" s="295"/>
      <c r="C690" s="295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  <c r="AA690" s="281"/>
      <c r="AB690" s="281"/>
      <c r="AC690" s="281"/>
      <c r="AD690" s="281"/>
      <c r="AE690" s="281"/>
      <c r="AF690" s="281"/>
      <c r="AG690" s="281"/>
    </row>
    <row r="691" spans="1:33" ht="24.95" customHeight="1">
      <c r="A691" s="297"/>
      <c r="B691" s="295"/>
      <c r="C691" s="295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  <c r="AA691" s="281"/>
      <c r="AB691" s="281"/>
      <c r="AC691" s="281"/>
      <c r="AD691" s="281"/>
      <c r="AE691" s="281"/>
      <c r="AF691" s="281"/>
      <c r="AG691" s="281"/>
    </row>
    <row r="692" spans="1:33" ht="24.95" customHeight="1">
      <c r="A692" s="297"/>
      <c r="B692" s="295"/>
      <c r="C692" s="295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  <c r="AA692" s="281"/>
      <c r="AB692" s="281"/>
      <c r="AC692" s="281"/>
      <c r="AD692" s="281"/>
      <c r="AE692" s="281"/>
      <c r="AF692" s="281"/>
      <c r="AG692" s="281"/>
    </row>
    <row r="693" spans="1:33" ht="24.95" customHeight="1">
      <c r="A693" s="297"/>
      <c r="B693" s="295"/>
      <c r="C693" s="295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  <c r="AA693" s="281"/>
      <c r="AB693" s="281"/>
      <c r="AC693" s="281"/>
      <c r="AD693" s="281"/>
      <c r="AE693" s="281"/>
      <c r="AF693" s="281"/>
      <c r="AG693" s="281"/>
    </row>
    <row r="694" spans="1:33" ht="24.95" customHeight="1">
      <c r="A694" s="297"/>
      <c r="B694" s="295"/>
      <c r="C694" s="295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  <c r="AA694" s="281"/>
      <c r="AB694" s="281"/>
      <c r="AC694" s="281"/>
      <c r="AD694" s="281"/>
      <c r="AE694" s="281"/>
      <c r="AF694" s="281"/>
      <c r="AG694" s="281"/>
    </row>
    <row r="695" spans="1:33" ht="24.95" customHeight="1">
      <c r="A695" s="297"/>
      <c r="B695" s="295"/>
      <c r="C695" s="295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  <c r="AA695" s="281"/>
      <c r="AB695" s="281"/>
      <c r="AC695" s="281"/>
      <c r="AD695" s="281"/>
      <c r="AE695" s="281"/>
      <c r="AF695" s="281"/>
      <c r="AG695" s="281"/>
    </row>
    <row r="696" spans="1:33" ht="24.95" customHeight="1">
      <c r="A696" s="297"/>
      <c r="B696" s="295"/>
      <c r="C696" s="295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  <c r="AA696" s="281"/>
      <c r="AB696" s="281"/>
      <c r="AC696" s="281"/>
      <c r="AD696" s="281"/>
      <c r="AE696" s="281"/>
      <c r="AF696" s="281"/>
      <c r="AG696" s="281"/>
    </row>
    <row r="697" spans="1:33" ht="24.95" customHeight="1">
      <c r="A697" s="297"/>
      <c r="B697" s="295"/>
      <c r="C697" s="295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  <c r="AA697" s="281"/>
      <c r="AB697" s="281"/>
      <c r="AC697" s="281"/>
      <c r="AD697" s="281"/>
      <c r="AE697" s="281"/>
      <c r="AF697" s="281"/>
      <c r="AG697" s="281"/>
    </row>
    <row r="698" spans="1:33" ht="24.95" customHeight="1">
      <c r="A698" s="297"/>
      <c r="B698" s="295"/>
      <c r="C698" s="295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  <c r="AA698" s="281"/>
      <c r="AB698" s="281"/>
      <c r="AC698" s="281"/>
      <c r="AD698" s="281"/>
      <c r="AE698" s="281"/>
      <c r="AF698" s="281"/>
      <c r="AG698" s="281"/>
    </row>
    <row r="699" spans="1:33" ht="24.95" customHeight="1">
      <c r="A699" s="297"/>
      <c r="B699" s="295"/>
      <c r="C699" s="295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  <c r="AA699" s="281"/>
      <c r="AB699" s="281"/>
      <c r="AC699" s="281"/>
      <c r="AD699" s="281"/>
      <c r="AE699" s="281"/>
      <c r="AF699" s="281"/>
      <c r="AG699" s="281"/>
    </row>
    <row r="700" spans="1:33" ht="24.95" customHeight="1">
      <c r="A700" s="297"/>
      <c r="B700" s="295"/>
      <c r="C700" s="295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  <c r="AA700" s="281"/>
      <c r="AB700" s="281"/>
      <c r="AC700" s="281"/>
      <c r="AD700" s="281"/>
      <c r="AE700" s="281"/>
      <c r="AF700" s="281"/>
      <c r="AG700" s="281"/>
    </row>
    <row r="701" spans="1:33" ht="24.95" customHeight="1">
      <c r="A701" s="297"/>
      <c r="B701" s="295"/>
      <c r="C701" s="295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  <c r="AA701" s="281"/>
      <c r="AB701" s="281"/>
      <c r="AC701" s="281"/>
      <c r="AD701" s="281"/>
      <c r="AE701" s="281"/>
      <c r="AF701" s="281"/>
      <c r="AG701" s="281"/>
    </row>
    <row r="702" spans="1:33" ht="24.95" customHeight="1">
      <c r="A702" s="297"/>
      <c r="B702" s="295"/>
      <c r="C702" s="295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  <c r="AC702" s="281"/>
      <c r="AD702" s="281"/>
      <c r="AE702" s="281"/>
      <c r="AF702" s="281"/>
      <c r="AG702" s="281"/>
    </row>
    <row r="703" spans="1:33" ht="24.95" customHeight="1">
      <c r="A703" s="297"/>
      <c r="B703" s="295"/>
      <c r="C703" s="295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  <c r="AA703" s="281"/>
      <c r="AB703" s="281"/>
      <c r="AC703" s="281"/>
      <c r="AD703" s="281"/>
      <c r="AE703" s="281"/>
      <c r="AF703" s="281"/>
      <c r="AG703" s="281"/>
    </row>
    <row r="704" spans="1:33" ht="24.95" customHeight="1">
      <c r="A704" s="297"/>
      <c r="B704" s="295"/>
      <c r="C704" s="295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  <c r="AA704" s="281"/>
      <c r="AB704" s="281"/>
      <c r="AC704" s="281"/>
      <c r="AD704" s="281"/>
      <c r="AE704" s="281"/>
      <c r="AF704" s="281"/>
      <c r="AG704" s="281"/>
    </row>
    <row r="705" spans="1:33" ht="24.95" customHeight="1">
      <c r="A705" s="297"/>
      <c r="B705" s="295"/>
      <c r="C705" s="295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  <c r="AA705" s="281"/>
      <c r="AB705" s="281"/>
      <c r="AC705" s="281"/>
      <c r="AD705" s="281"/>
      <c r="AE705" s="281"/>
      <c r="AF705" s="281"/>
      <c r="AG705" s="281"/>
    </row>
    <row r="706" spans="1:33" ht="24.95" customHeight="1">
      <c r="A706" s="297"/>
      <c r="B706" s="295"/>
      <c r="C706" s="295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</row>
    <row r="707" spans="1:33" ht="24.95" customHeight="1">
      <c r="A707" s="297"/>
      <c r="B707" s="295"/>
      <c r="C707" s="295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  <c r="AA707" s="281"/>
      <c r="AB707" s="281"/>
      <c r="AC707" s="281"/>
      <c r="AD707" s="281"/>
      <c r="AE707" s="281"/>
      <c r="AF707" s="281"/>
      <c r="AG707" s="281"/>
    </row>
    <row r="708" spans="1:33" ht="24.95" customHeight="1">
      <c r="A708" s="297"/>
      <c r="B708" s="295"/>
      <c r="C708" s="295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  <c r="AA708" s="281"/>
      <c r="AB708" s="281"/>
      <c r="AC708" s="281"/>
      <c r="AD708" s="281"/>
      <c r="AE708" s="281"/>
      <c r="AF708" s="281"/>
      <c r="AG708" s="281"/>
    </row>
    <row r="709" spans="1:33" ht="24.95" customHeight="1">
      <c r="A709" s="297"/>
      <c r="B709" s="295"/>
      <c r="C709" s="295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  <c r="AA709" s="281"/>
      <c r="AB709" s="281"/>
      <c r="AC709" s="281"/>
      <c r="AD709" s="281"/>
      <c r="AE709" s="281"/>
      <c r="AF709" s="281"/>
      <c r="AG709" s="281"/>
    </row>
    <row r="710" spans="1:33" ht="24.95" customHeight="1">
      <c r="A710" s="297"/>
      <c r="B710" s="295"/>
      <c r="C710" s="295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  <c r="AA710" s="281"/>
      <c r="AB710" s="281"/>
      <c r="AC710" s="281"/>
      <c r="AD710" s="281"/>
      <c r="AE710" s="281"/>
      <c r="AF710" s="281"/>
      <c r="AG710" s="281"/>
    </row>
    <row r="711" spans="1:33" ht="24.95" customHeight="1">
      <c r="A711" s="297"/>
      <c r="B711" s="295"/>
      <c r="C711" s="295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  <c r="AA711" s="281"/>
      <c r="AB711" s="281"/>
      <c r="AC711" s="281"/>
      <c r="AD711" s="281"/>
      <c r="AE711" s="281"/>
      <c r="AF711" s="281"/>
      <c r="AG711" s="281"/>
    </row>
    <row r="712" spans="1:33" ht="24.95" customHeight="1">
      <c r="A712" s="297"/>
      <c r="B712" s="295"/>
      <c r="C712" s="295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  <c r="AA712" s="281"/>
      <c r="AB712" s="281"/>
      <c r="AC712" s="281"/>
      <c r="AD712" s="281"/>
      <c r="AE712" s="281"/>
      <c r="AF712" s="281"/>
      <c r="AG712" s="281"/>
    </row>
    <row r="713" spans="1:33" ht="24.95" customHeight="1">
      <c r="A713" s="297"/>
      <c r="B713" s="295"/>
      <c r="C713" s="295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  <c r="AA713" s="281"/>
      <c r="AB713" s="281"/>
      <c r="AC713" s="281"/>
      <c r="AD713" s="281"/>
      <c r="AE713" s="281"/>
      <c r="AF713" s="281"/>
      <c r="AG713" s="281"/>
    </row>
    <row r="714" spans="1:33" ht="24.95" customHeight="1">
      <c r="A714" s="297"/>
      <c r="B714" s="295"/>
      <c r="C714" s="295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  <c r="AA714" s="281"/>
      <c r="AB714" s="281"/>
      <c r="AC714" s="281"/>
      <c r="AD714" s="281"/>
      <c r="AE714" s="281"/>
      <c r="AF714" s="281"/>
      <c r="AG714" s="281"/>
    </row>
    <row r="715" spans="1:33" ht="24.95" customHeight="1">
      <c r="A715" s="297"/>
      <c r="B715" s="295"/>
      <c r="C715" s="295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  <c r="AA715" s="281"/>
      <c r="AB715" s="281"/>
      <c r="AC715" s="281"/>
      <c r="AD715" s="281"/>
      <c r="AE715" s="281"/>
      <c r="AF715" s="281"/>
      <c r="AG715" s="281"/>
    </row>
    <row r="716" spans="1:33" ht="24.95" customHeight="1">
      <c r="A716" s="297"/>
      <c r="B716" s="295"/>
      <c r="C716" s="295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  <c r="AA716" s="281"/>
      <c r="AB716" s="281"/>
      <c r="AC716" s="281"/>
      <c r="AD716" s="281"/>
      <c r="AE716" s="281"/>
      <c r="AF716" s="281"/>
      <c r="AG716" s="281"/>
    </row>
    <row r="717" spans="1:33" ht="24.95" customHeight="1">
      <c r="A717" s="297"/>
      <c r="B717" s="295"/>
      <c r="C717" s="295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  <c r="AA717" s="281"/>
      <c r="AB717" s="281"/>
      <c r="AC717" s="281"/>
      <c r="AD717" s="281"/>
      <c r="AE717" s="281"/>
      <c r="AF717" s="281"/>
      <c r="AG717" s="281"/>
    </row>
    <row r="718" spans="1:33" ht="24.95" customHeight="1">
      <c r="A718" s="297"/>
      <c r="B718" s="295"/>
      <c r="C718" s="295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  <c r="AA718" s="281"/>
      <c r="AB718" s="281"/>
      <c r="AC718" s="281"/>
      <c r="AD718" s="281"/>
      <c r="AE718" s="281"/>
      <c r="AF718" s="281"/>
      <c r="AG718" s="281"/>
    </row>
    <row r="719" spans="1:33" ht="24.95" customHeight="1">
      <c r="A719" s="297"/>
      <c r="B719" s="295"/>
      <c r="C719" s="295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</row>
    <row r="720" spans="1:33" ht="24.95" customHeight="1">
      <c r="A720" s="297"/>
      <c r="B720" s="295"/>
      <c r="C720" s="295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  <c r="AA720" s="281"/>
      <c r="AB720" s="281"/>
      <c r="AC720" s="281"/>
      <c r="AD720" s="281"/>
      <c r="AE720" s="281"/>
      <c r="AF720" s="281"/>
      <c r="AG720" s="281"/>
    </row>
    <row r="721" spans="1:33" ht="24.95" customHeight="1">
      <c r="A721" s="297"/>
      <c r="B721" s="295"/>
      <c r="C721" s="295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  <c r="AA721" s="281"/>
      <c r="AB721" s="281"/>
      <c r="AC721" s="281"/>
      <c r="AD721" s="281"/>
      <c r="AE721" s="281"/>
      <c r="AF721" s="281"/>
      <c r="AG721" s="281"/>
    </row>
    <row r="722" spans="1:33" ht="24.95" customHeight="1">
      <c r="A722" s="297"/>
      <c r="B722" s="295"/>
      <c r="C722" s="295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  <c r="AC722" s="281"/>
      <c r="AD722" s="281"/>
      <c r="AE722" s="281"/>
      <c r="AF722" s="281"/>
      <c r="AG722" s="281"/>
    </row>
    <row r="723" spans="1:33" ht="24.95" customHeight="1">
      <c r="A723" s="297"/>
      <c r="B723" s="295"/>
      <c r="C723" s="295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</row>
    <row r="724" spans="1:33" ht="24.95" customHeight="1">
      <c r="A724" s="297"/>
      <c r="B724" s="295"/>
      <c r="C724" s="295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  <c r="AA724" s="281"/>
      <c r="AB724" s="281"/>
      <c r="AC724" s="281"/>
      <c r="AD724" s="281"/>
      <c r="AE724" s="281"/>
      <c r="AF724" s="281"/>
      <c r="AG724" s="281"/>
    </row>
    <row r="725" spans="1:33" ht="24.95" customHeight="1">
      <c r="A725" s="297"/>
      <c r="B725" s="295"/>
      <c r="C725" s="295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  <c r="AA725" s="281"/>
      <c r="AB725" s="281"/>
      <c r="AC725" s="281"/>
      <c r="AD725" s="281"/>
      <c r="AE725" s="281"/>
      <c r="AF725" s="281"/>
      <c r="AG725" s="281"/>
    </row>
    <row r="726" spans="1:33" ht="24.95" customHeight="1">
      <c r="A726" s="297"/>
      <c r="B726" s="295"/>
      <c r="C726" s="295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  <c r="AA726" s="281"/>
      <c r="AB726" s="281"/>
      <c r="AC726" s="281"/>
      <c r="AD726" s="281"/>
      <c r="AE726" s="281"/>
      <c r="AF726" s="281"/>
      <c r="AG726" s="281"/>
    </row>
    <row r="727" spans="1:33" ht="24.95" customHeight="1">
      <c r="A727" s="297"/>
      <c r="B727" s="295"/>
      <c r="C727" s="295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</row>
    <row r="728" spans="1:33" ht="24.95" customHeight="1">
      <c r="A728" s="297"/>
      <c r="B728" s="295"/>
      <c r="C728" s="295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  <c r="AA728" s="281"/>
      <c r="AB728" s="281"/>
      <c r="AC728" s="281"/>
      <c r="AD728" s="281"/>
      <c r="AE728" s="281"/>
      <c r="AF728" s="281"/>
      <c r="AG728" s="281"/>
    </row>
    <row r="729" spans="1:33" ht="24.95" customHeight="1">
      <c r="A729" s="297"/>
      <c r="B729" s="295"/>
      <c r="C729" s="295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  <c r="AA729" s="281"/>
      <c r="AB729" s="281"/>
      <c r="AC729" s="281"/>
      <c r="AD729" s="281"/>
      <c r="AE729" s="281"/>
      <c r="AF729" s="281"/>
      <c r="AG729" s="281"/>
    </row>
    <row r="730" spans="1:33" ht="24.95" customHeight="1">
      <c r="A730" s="297"/>
      <c r="B730" s="295"/>
      <c r="C730" s="295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  <c r="AA730" s="281"/>
      <c r="AB730" s="281"/>
      <c r="AC730" s="281"/>
      <c r="AD730" s="281"/>
      <c r="AE730" s="281"/>
      <c r="AF730" s="281"/>
      <c r="AG730" s="281"/>
    </row>
    <row r="731" spans="1:33" ht="24.95" customHeight="1">
      <c r="A731" s="297"/>
      <c r="B731" s="295"/>
      <c r="C731" s="295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  <c r="AA731" s="281"/>
      <c r="AB731" s="281"/>
      <c r="AC731" s="281"/>
      <c r="AD731" s="281"/>
      <c r="AE731" s="281"/>
      <c r="AF731" s="281"/>
      <c r="AG731" s="281"/>
    </row>
    <row r="732" spans="1:33" ht="24.95" customHeight="1">
      <c r="A732" s="297"/>
      <c r="B732" s="295"/>
      <c r="C732" s="295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  <c r="AA732" s="281"/>
      <c r="AB732" s="281"/>
      <c r="AC732" s="281"/>
      <c r="AD732" s="281"/>
      <c r="AE732" s="281"/>
      <c r="AF732" s="281"/>
      <c r="AG732" s="281"/>
    </row>
    <row r="733" spans="1:33" ht="24.95" customHeight="1">
      <c r="A733" s="297"/>
      <c r="B733" s="295"/>
      <c r="C733" s="295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  <c r="AA733" s="281"/>
      <c r="AB733" s="281"/>
      <c r="AC733" s="281"/>
      <c r="AD733" s="281"/>
      <c r="AE733" s="281"/>
      <c r="AF733" s="281"/>
      <c r="AG733" s="281"/>
    </row>
    <row r="734" spans="1:33" ht="24.95" customHeight="1">
      <c r="A734" s="297"/>
      <c r="B734" s="295"/>
      <c r="C734" s="295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  <c r="AA734" s="281"/>
      <c r="AB734" s="281"/>
      <c r="AC734" s="281"/>
      <c r="AD734" s="281"/>
      <c r="AE734" s="281"/>
      <c r="AF734" s="281"/>
      <c r="AG734" s="281"/>
    </row>
    <row r="735" spans="1:33" ht="24.95" customHeight="1">
      <c r="A735" s="297"/>
      <c r="B735" s="295"/>
      <c r="C735" s="295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  <c r="AA735" s="281"/>
      <c r="AB735" s="281"/>
      <c r="AC735" s="281"/>
      <c r="AD735" s="281"/>
      <c r="AE735" s="281"/>
      <c r="AF735" s="281"/>
      <c r="AG735" s="281"/>
    </row>
    <row r="736" spans="1:33" ht="24.95" customHeight="1">
      <c r="A736" s="297"/>
      <c r="B736" s="295"/>
      <c r="C736" s="295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  <c r="AA736" s="281"/>
      <c r="AB736" s="281"/>
      <c r="AC736" s="281"/>
      <c r="AD736" s="281"/>
      <c r="AE736" s="281"/>
      <c r="AF736" s="281"/>
      <c r="AG736" s="281"/>
    </row>
    <row r="737" spans="1:33" ht="24.95" customHeight="1">
      <c r="A737" s="297"/>
      <c r="B737" s="295"/>
      <c r="C737" s="295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  <c r="AA737" s="281"/>
      <c r="AB737" s="281"/>
      <c r="AC737" s="281"/>
      <c r="AD737" s="281"/>
      <c r="AE737" s="281"/>
      <c r="AF737" s="281"/>
      <c r="AG737" s="281"/>
    </row>
    <row r="738" spans="1:33" ht="24.95" customHeight="1">
      <c r="A738" s="297"/>
      <c r="B738" s="295"/>
      <c r="C738" s="295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  <c r="AA738" s="281"/>
      <c r="AB738" s="281"/>
      <c r="AC738" s="281"/>
      <c r="AD738" s="281"/>
      <c r="AE738" s="281"/>
      <c r="AF738" s="281"/>
      <c r="AG738" s="281"/>
    </row>
    <row r="739" spans="1:33" ht="24.95" customHeight="1">
      <c r="A739" s="297"/>
      <c r="B739" s="295"/>
      <c r="C739" s="295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  <c r="AA739" s="281"/>
      <c r="AB739" s="281"/>
      <c r="AC739" s="281"/>
      <c r="AD739" s="281"/>
      <c r="AE739" s="281"/>
      <c r="AF739" s="281"/>
      <c r="AG739" s="281"/>
    </row>
    <row r="740" spans="1:33" ht="24.95" customHeight="1">
      <c r="A740" s="297"/>
      <c r="B740" s="295"/>
      <c r="C740" s="295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  <c r="AA740" s="281"/>
      <c r="AB740" s="281"/>
      <c r="AC740" s="281"/>
      <c r="AD740" s="281"/>
      <c r="AE740" s="281"/>
      <c r="AF740" s="281"/>
      <c r="AG740" s="281"/>
    </row>
    <row r="741" spans="1:33" ht="24.95" customHeight="1">
      <c r="A741" s="297"/>
      <c r="B741" s="295"/>
      <c r="C741" s="295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  <c r="AA741" s="281"/>
      <c r="AB741" s="281"/>
      <c r="AC741" s="281"/>
      <c r="AD741" s="281"/>
      <c r="AE741" s="281"/>
      <c r="AF741" s="281"/>
      <c r="AG741" s="281"/>
    </row>
    <row r="742" spans="1:33" ht="24.95" customHeight="1">
      <c r="A742" s="297"/>
      <c r="B742" s="295"/>
      <c r="C742" s="295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  <c r="AA742" s="281"/>
      <c r="AB742" s="281"/>
      <c r="AC742" s="281"/>
      <c r="AD742" s="281"/>
      <c r="AE742" s="281"/>
      <c r="AF742" s="281"/>
      <c r="AG742" s="281"/>
    </row>
    <row r="743" spans="1:33" ht="24.95" customHeight="1">
      <c r="A743" s="297"/>
      <c r="B743" s="298"/>
      <c r="C743" s="295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  <c r="AA743" s="281"/>
      <c r="AB743" s="281"/>
      <c r="AC743" s="281"/>
      <c r="AD743" s="281"/>
      <c r="AE743" s="281"/>
      <c r="AF743" s="281"/>
      <c r="AG743" s="281"/>
    </row>
    <row r="744" spans="1:33" ht="24.95" customHeight="1">
      <c r="A744" s="297"/>
      <c r="B744" s="298"/>
      <c r="C744" s="295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  <c r="AA744" s="281"/>
      <c r="AB744" s="281"/>
      <c r="AC744" s="281"/>
      <c r="AD744" s="281"/>
      <c r="AE744" s="281"/>
      <c r="AF744" s="281"/>
      <c r="AG744" s="281"/>
    </row>
    <row r="745" spans="1:33" ht="24.95" customHeight="1">
      <c r="A745" s="297"/>
      <c r="B745" s="298"/>
      <c r="C745" s="295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  <c r="AA745" s="281"/>
      <c r="AB745" s="281"/>
      <c r="AC745" s="281"/>
      <c r="AD745" s="281"/>
      <c r="AE745" s="281"/>
      <c r="AF745" s="281"/>
      <c r="AG745" s="281"/>
    </row>
    <row r="746" spans="1:33" ht="24.95" customHeight="1">
      <c r="A746" s="297"/>
      <c r="B746" s="298"/>
      <c r="C746" s="295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  <c r="AA746" s="281"/>
      <c r="AB746" s="281"/>
      <c r="AC746" s="281"/>
      <c r="AD746" s="281"/>
      <c r="AE746" s="281"/>
      <c r="AF746" s="281"/>
      <c r="AG746" s="281"/>
    </row>
    <row r="747" spans="1:33" ht="24.95" customHeight="1">
      <c r="A747" s="297"/>
      <c r="B747" s="298"/>
      <c r="C747" s="295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  <c r="AA747" s="281"/>
      <c r="AB747" s="281"/>
      <c r="AC747" s="281"/>
      <c r="AD747" s="281"/>
      <c r="AE747" s="281"/>
      <c r="AF747" s="281"/>
      <c r="AG747" s="281"/>
    </row>
    <row r="748" spans="1:33" ht="24.95" customHeight="1">
      <c r="A748" s="297"/>
      <c r="B748" s="298"/>
      <c r="C748" s="295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  <c r="AA748" s="281"/>
      <c r="AB748" s="281"/>
      <c r="AC748" s="281"/>
      <c r="AD748" s="281"/>
      <c r="AE748" s="281"/>
      <c r="AF748" s="281"/>
      <c r="AG748" s="281"/>
    </row>
    <row r="749" spans="1:33" ht="24.95" customHeight="1">
      <c r="A749" s="297"/>
      <c r="B749" s="298"/>
      <c r="C749" s="295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  <c r="AA749" s="281"/>
      <c r="AB749" s="281"/>
      <c r="AC749" s="281"/>
      <c r="AD749" s="281"/>
      <c r="AE749" s="281"/>
      <c r="AF749" s="281"/>
      <c r="AG749" s="281"/>
    </row>
    <row r="750" spans="1:33" ht="24.95" customHeight="1">
      <c r="A750" s="297"/>
      <c r="B750" s="298"/>
      <c r="C750" s="295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  <c r="AA750" s="281"/>
      <c r="AB750" s="281"/>
      <c r="AC750" s="281"/>
      <c r="AD750" s="281"/>
      <c r="AE750" s="281"/>
      <c r="AF750" s="281"/>
      <c r="AG750" s="281"/>
    </row>
    <row r="751" spans="1:33" ht="24.95" customHeight="1">
      <c r="A751" s="297"/>
      <c r="B751" s="298"/>
      <c r="C751" s="295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  <c r="AA751" s="281"/>
      <c r="AB751" s="281"/>
      <c r="AC751" s="281"/>
      <c r="AD751" s="281"/>
      <c r="AE751" s="281"/>
      <c r="AF751" s="281"/>
      <c r="AG751" s="281"/>
    </row>
    <row r="752" spans="1:33" ht="24.95" customHeight="1">
      <c r="A752" s="297"/>
      <c r="B752" s="298"/>
      <c r="C752" s="295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  <c r="AA752" s="281"/>
      <c r="AB752" s="281"/>
      <c r="AC752" s="281"/>
      <c r="AD752" s="281"/>
      <c r="AE752" s="281"/>
      <c r="AF752" s="281"/>
      <c r="AG752" s="281"/>
    </row>
    <row r="753" spans="1:33" ht="24.95" customHeight="1">
      <c r="A753" s="297"/>
      <c r="B753" s="298"/>
      <c r="C753" s="295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  <c r="AA753" s="281"/>
      <c r="AB753" s="281"/>
      <c r="AC753" s="281"/>
      <c r="AD753" s="281"/>
      <c r="AE753" s="281"/>
      <c r="AF753" s="281"/>
      <c r="AG753" s="281"/>
    </row>
    <row r="754" spans="1:33" ht="24.95" customHeight="1">
      <c r="A754" s="297"/>
      <c r="B754" s="298"/>
      <c r="C754" s="295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  <c r="AA754" s="281"/>
      <c r="AB754" s="281"/>
      <c r="AC754" s="281"/>
      <c r="AD754" s="281"/>
      <c r="AE754" s="281"/>
      <c r="AF754" s="281"/>
      <c r="AG754" s="281"/>
    </row>
    <row r="755" spans="1:33" ht="24.95" customHeight="1">
      <c r="A755" s="297"/>
      <c r="B755" s="298"/>
      <c r="C755" s="295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  <c r="AA755" s="281"/>
      <c r="AB755" s="281"/>
      <c r="AC755" s="281"/>
      <c r="AD755" s="281"/>
      <c r="AE755" s="281"/>
      <c r="AF755" s="281"/>
      <c r="AG755" s="281"/>
    </row>
    <row r="756" spans="1:33" ht="24.95" customHeight="1">
      <c r="A756" s="297"/>
      <c r="B756" s="298"/>
      <c r="C756" s="295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  <c r="AA756" s="281"/>
      <c r="AB756" s="281"/>
      <c r="AC756" s="281"/>
      <c r="AD756" s="281"/>
      <c r="AE756" s="281"/>
      <c r="AF756" s="281"/>
      <c r="AG756" s="281"/>
    </row>
    <row r="757" spans="1:33" ht="24.95" customHeight="1">
      <c r="A757" s="297"/>
      <c r="B757" s="298"/>
      <c r="C757" s="295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  <c r="AA757" s="281"/>
      <c r="AB757" s="281"/>
      <c r="AC757" s="281"/>
      <c r="AD757" s="281"/>
      <c r="AE757" s="281"/>
      <c r="AF757" s="281"/>
      <c r="AG757" s="281"/>
    </row>
    <row r="758" spans="1:33" ht="24.95" customHeight="1">
      <c r="A758" s="297"/>
      <c r="B758" s="298"/>
      <c r="C758" s="295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  <c r="AA758" s="281"/>
      <c r="AB758" s="281"/>
      <c r="AC758" s="281"/>
      <c r="AD758" s="281"/>
      <c r="AE758" s="281"/>
      <c r="AF758" s="281"/>
      <c r="AG758" s="281"/>
    </row>
    <row r="759" spans="1:33" ht="24.95" customHeight="1">
      <c r="A759" s="297"/>
      <c r="B759" s="298"/>
      <c r="C759" s="295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  <c r="AA759" s="281"/>
      <c r="AB759" s="281"/>
      <c r="AC759" s="281"/>
      <c r="AD759" s="281"/>
      <c r="AE759" s="281"/>
      <c r="AF759" s="281"/>
      <c r="AG759" s="281"/>
    </row>
    <row r="760" spans="1:33" ht="24.95" customHeight="1">
      <c r="A760" s="297"/>
      <c r="B760" s="298"/>
      <c r="C760" s="295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  <c r="AA760" s="281"/>
      <c r="AB760" s="281"/>
      <c r="AC760" s="281"/>
      <c r="AD760" s="281"/>
      <c r="AE760" s="281"/>
      <c r="AF760" s="281"/>
      <c r="AG760" s="281"/>
    </row>
    <row r="761" spans="1:33" ht="24.95" customHeight="1">
      <c r="A761" s="297"/>
      <c r="B761" s="298"/>
      <c r="C761" s="295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  <c r="AA761" s="281"/>
      <c r="AB761" s="281"/>
      <c r="AC761" s="281"/>
      <c r="AD761" s="281"/>
      <c r="AE761" s="281"/>
      <c r="AF761" s="281"/>
      <c r="AG761" s="281"/>
    </row>
    <row r="762" spans="1:33" ht="24.95" customHeight="1">
      <c r="A762" s="297"/>
      <c r="B762" s="298"/>
      <c r="C762" s="295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  <c r="AA762" s="281"/>
      <c r="AB762" s="281"/>
      <c r="AC762" s="281"/>
      <c r="AD762" s="281"/>
      <c r="AE762" s="281"/>
      <c r="AF762" s="281"/>
      <c r="AG762" s="281"/>
    </row>
    <row r="763" spans="1:33" ht="24.95" customHeight="1">
      <c r="A763" s="297"/>
      <c r="B763" s="298"/>
      <c r="C763" s="295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  <c r="AA763" s="281"/>
      <c r="AB763" s="281"/>
      <c r="AC763" s="281"/>
      <c r="AD763" s="281"/>
      <c r="AE763" s="281"/>
      <c r="AF763" s="281"/>
      <c r="AG763" s="281"/>
    </row>
    <row r="764" spans="1:33" ht="24.95" customHeight="1">
      <c r="A764" s="297"/>
      <c r="B764" s="298"/>
      <c r="C764" s="295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  <c r="AA764" s="281"/>
      <c r="AB764" s="281"/>
      <c r="AC764" s="281"/>
      <c r="AD764" s="281"/>
      <c r="AE764" s="281"/>
      <c r="AF764" s="281"/>
      <c r="AG764" s="281"/>
    </row>
    <row r="765" spans="1:33" ht="24.95" customHeight="1">
      <c r="A765" s="297"/>
      <c r="B765" s="298"/>
      <c r="C765" s="295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  <c r="AA765" s="281"/>
      <c r="AB765" s="281"/>
      <c r="AC765" s="281"/>
      <c r="AD765" s="281"/>
      <c r="AE765" s="281"/>
      <c r="AF765" s="281"/>
      <c r="AG765" s="281"/>
    </row>
    <row r="766" spans="1:33" ht="24.95" customHeight="1">
      <c r="A766" s="297"/>
      <c r="B766" s="298"/>
      <c r="C766" s="295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  <c r="AA766" s="281"/>
      <c r="AB766" s="281"/>
      <c r="AC766" s="281"/>
      <c r="AD766" s="281"/>
      <c r="AE766" s="281"/>
      <c r="AF766" s="281"/>
      <c r="AG766" s="281"/>
    </row>
    <row r="767" spans="1:33" ht="24.95" customHeight="1">
      <c r="A767" s="297"/>
      <c r="B767" s="298"/>
      <c r="C767" s="295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  <c r="AA767" s="281"/>
      <c r="AB767" s="281"/>
      <c r="AC767" s="281"/>
      <c r="AD767" s="281"/>
      <c r="AE767" s="281"/>
      <c r="AF767" s="281"/>
      <c r="AG767" s="281"/>
    </row>
    <row r="768" spans="1:33" ht="24.95" customHeight="1">
      <c r="A768" s="297"/>
      <c r="B768" s="298"/>
      <c r="C768" s="295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  <c r="AA768" s="281"/>
      <c r="AB768" s="281"/>
      <c r="AC768" s="281"/>
      <c r="AD768" s="281"/>
      <c r="AE768" s="281"/>
      <c r="AF768" s="281"/>
      <c r="AG768" s="281"/>
    </row>
    <row r="769" spans="1:33" ht="24.95" customHeight="1">
      <c r="A769" s="297"/>
      <c r="B769" s="298"/>
      <c r="C769" s="295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  <c r="AA769" s="281"/>
      <c r="AB769" s="281"/>
      <c r="AC769" s="281"/>
      <c r="AD769" s="281"/>
      <c r="AE769" s="281"/>
      <c r="AF769" s="281"/>
      <c r="AG769" s="281"/>
    </row>
    <row r="770" spans="1:33" ht="24.95" customHeight="1">
      <c r="A770" s="297"/>
      <c r="B770" s="298"/>
      <c r="C770" s="295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  <c r="AA770" s="281"/>
      <c r="AB770" s="281"/>
      <c r="AC770" s="281"/>
      <c r="AD770" s="281"/>
      <c r="AE770" s="281"/>
      <c r="AF770" s="281"/>
      <c r="AG770" s="281"/>
    </row>
    <row r="771" spans="1:33" ht="24.95" customHeight="1">
      <c r="A771" s="297"/>
      <c r="B771" s="298"/>
      <c r="C771" s="295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  <c r="AA771" s="281"/>
      <c r="AB771" s="281"/>
      <c r="AC771" s="281"/>
      <c r="AD771" s="281"/>
      <c r="AE771" s="281"/>
      <c r="AF771" s="281"/>
      <c r="AG771" s="281"/>
    </row>
    <row r="772" spans="1:33" ht="24.95" customHeight="1">
      <c r="A772" s="297"/>
      <c r="B772" s="298"/>
      <c r="C772" s="295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  <c r="AA772" s="281"/>
      <c r="AB772" s="281"/>
      <c r="AC772" s="281"/>
      <c r="AD772" s="281"/>
      <c r="AE772" s="281"/>
      <c r="AF772" s="281"/>
      <c r="AG772" s="281"/>
    </row>
    <row r="773" spans="1:33" ht="24.95" customHeight="1">
      <c r="A773" s="297"/>
      <c r="B773" s="298"/>
      <c r="C773" s="295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  <c r="AA773" s="281"/>
      <c r="AB773" s="281"/>
      <c r="AC773" s="281"/>
      <c r="AD773" s="281"/>
      <c r="AE773" s="281"/>
      <c r="AF773" s="281"/>
      <c r="AG773" s="281"/>
    </row>
    <row r="774" spans="1:33" ht="24.95" customHeight="1">
      <c r="A774" s="297"/>
      <c r="B774" s="298"/>
      <c r="C774" s="295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  <c r="AA774" s="281"/>
      <c r="AB774" s="281"/>
      <c r="AC774" s="281"/>
      <c r="AD774" s="281"/>
      <c r="AE774" s="281"/>
      <c r="AF774" s="281"/>
      <c r="AG774" s="281"/>
    </row>
    <row r="775" spans="1:33" ht="24.95" customHeight="1">
      <c r="A775" s="297"/>
      <c r="B775" s="298"/>
      <c r="C775" s="295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  <c r="AA775" s="281"/>
      <c r="AB775" s="281"/>
      <c r="AC775" s="281"/>
      <c r="AD775" s="281"/>
      <c r="AE775" s="281"/>
      <c r="AF775" s="281"/>
      <c r="AG775" s="281"/>
    </row>
    <row r="776" spans="1:33" ht="24.95" customHeight="1">
      <c r="A776" s="297"/>
      <c r="B776" s="298"/>
      <c r="C776" s="295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  <c r="AA776" s="281"/>
      <c r="AB776" s="281"/>
      <c r="AC776" s="281"/>
      <c r="AD776" s="281"/>
      <c r="AE776" s="281"/>
      <c r="AF776" s="281"/>
      <c r="AG776" s="281"/>
    </row>
    <row r="777" spans="1:33" ht="24.95" customHeight="1">
      <c r="A777" s="297"/>
      <c r="B777" s="298"/>
      <c r="C777" s="295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  <c r="AA777" s="281"/>
      <c r="AB777" s="281"/>
      <c r="AC777" s="281"/>
      <c r="AD777" s="281"/>
      <c r="AE777" s="281"/>
      <c r="AF777" s="281"/>
      <c r="AG777" s="281"/>
    </row>
    <row r="778" spans="1:33" ht="24.95" customHeight="1">
      <c r="A778" s="297"/>
      <c r="B778" s="298"/>
      <c r="C778" s="295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  <c r="AA778" s="281"/>
      <c r="AB778" s="281"/>
      <c r="AC778" s="281"/>
      <c r="AD778" s="281"/>
      <c r="AE778" s="281"/>
      <c r="AF778" s="281"/>
      <c r="AG778" s="281"/>
    </row>
    <row r="779" spans="1:33" ht="24.95" customHeight="1">
      <c r="A779" s="297"/>
      <c r="B779" s="298"/>
      <c r="C779" s="295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  <c r="AA779" s="281"/>
      <c r="AB779" s="281"/>
      <c r="AC779" s="281"/>
      <c r="AD779" s="281"/>
      <c r="AE779" s="281"/>
      <c r="AF779" s="281"/>
      <c r="AG779" s="281"/>
    </row>
    <row r="780" spans="1:33" ht="24.95" customHeight="1">
      <c r="A780" s="297"/>
      <c r="B780" s="298"/>
      <c r="C780" s="295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  <c r="AA780" s="281"/>
      <c r="AB780" s="281"/>
      <c r="AC780" s="281"/>
      <c r="AD780" s="281"/>
      <c r="AE780" s="281"/>
      <c r="AF780" s="281"/>
      <c r="AG780" s="281"/>
    </row>
    <row r="781" spans="1:33" ht="24.95" customHeight="1">
      <c r="A781" s="297"/>
      <c r="B781" s="298"/>
      <c r="C781" s="295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  <c r="AA781" s="281"/>
      <c r="AB781" s="281"/>
      <c r="AC781" s="281"/>
      <c r="AD781" s="281"/>
      <c r="AE781" s="281"/>
      <c r="AF781" s="281"/>
      <c r="AG781" s="281"/>
    </row>
    <row r="782" spans="1:33" ht="24.95" customHeight="1">
      <c r="A782" s="297"/>
      <c r="B782" s="298"/>
      <c r="C782" s="295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  <c r="AA782" s="281"/>
      <c r="AB782" s="281"/>
      <c r="AC782" s="281"/>
      <c r="AD782" s="281"/>
      <c r="AE782" s="281"/>
      <c r="AF782" s="281"/>
      <c r="AG782" s="281"/>
    </row>
    <row r="783" spans="1:33" ht="24.95" customHeight="1">
      <c r="A783" s="297"/>
      <c r="B783" s="298"/>
      <c r="C783" s="295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  <c r="AA783" s="281"/>
      <c r="AB783" s="281"/>
      <c r="AC783" s="281"/>
      <c r="AD783" s="281"/>
      <c r="AE783" s="281"/>
      <c r="AF783" s="281"/>
      <c r="AG783" s="281"/>
    </row>
    <row r="784" spans="1:33" ht="24.95" customHeight="1">
      <c r="A784" s="297"/>
      <c r="B784" s="298"/>
      <c r="C784" s="295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  <c r="AA784" s="281"/>
      <c r="AB784" s="281"/>
      <c r="AC784" s="281"/>
      <c r="AD784" s="281"/>
      <c r="AE784" s="281"/>
      <c r="AF784" s="281"/>
      <c r="AG784" s="281"/>
    </row>
    <row r="785" spans="1:33" ht="24.95" customHeight="1">
      <c r="A785" s="297"/>
      <c r="B785" s="298"/>
      <c r="C785" s="295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  <c r="AA785" s="281"/>
      <c r="AB785" s="281"/>
      <c r="AC785" s="281"/>
      <c r="AD785" s="281"/>
      <c r="AE785" s="281"/>
      <c r="AF785" s="281"/>
      <c r="AG785" s="281"/>
    </row>
    <row r="786" spans="1:33" ht="24.95" customHeight="1">
      <c r="A786" s="297"/>
      <c r="B786" s="298"/>
      <c r="C786" s="295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  <c r="AA786" s="281"/>
      <c r="AB786" s="281"/>
      <c r="AC786" s="281"/>
      <c r="AD786" s="281"/>
      <c r="AE786" s="281"/>
      <c r="AF786" s="281"/>
      <c r="AG786" s="281"/>
    </row>
    <row r="787" spans="1:33" ht="24.95" customHeight="1">
      <c r="A787" s="297"/>
      <c r="B787" s="298"/>
      <c r="C787" s="295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  <c r="AA787" s="281"/>
      <c r="AB787" s="281"/>
      <c r="AC787" s="281"/>
      <c r="AD787" s="281"/>
      <c r="AE787" s="281"/>
      <c r="AF787" s="281"/>
      <c r="AG787" s="281"/>
    </row>
    <row r="788" spans="1:33" ht="24.95" customHeight="1">
      <c r="A788" s="297"/>
      <c r="B788" s="298"/>
      <c r="C788" s="295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  <c r="AA788" s="281"/>
      <c r="AB788" s="281"/>
      <c r="AC788" s="281"/>
      <c r="AD788" s="281"/>
      <c r="AE788" s="281"/>
      <c r="AF788" s="281"/>
      <c r="AG788" s="281"/>
    </row>
    <row r="789" spans="1:33" ht="24.95" customHeight="1">
      <c r="A789" s="297"/>
      <c r="B789" s="298"/>
      <c r="C789" s="295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  <c r="AA789" s="281"/>
      <c r="AB789" s="281"/>
      <c r="AC789" s="281"/>
      <c r="AD789" s="281"/>
      <c r="AE789" s="281"/>
      <c r="AF789" s="281"/>
      <c r="AG789" s="281"/>
    </row>
    <row r="790" spans="1:33" ht="24.95" customHeight="1">
      <c r="A790" s="297"/>
      <c r="B790" s="298"/>
      <c r="C790" s="295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  <c r="AA790" s="281"/>
      <c r="AB790" s="281"/>
      <c r="AC790" s="281"/>
      <c r="AD790" s="281"/>
      <c r="AE790" s="281"/>
      <c r="AF790" s="281"/>
      <c r="AG790" s="281"/>
    </row>
    <row r="791" spans="1:33" ht="24.95" customHeight="1">
      <c r="A791" s="297"/>
      <c r="B791" s="298"/>
      <c r="C791" s="295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  <c r="AA791" s="281"/>
      <c r="AB791" s="281"/>
      <c r="AC791" s="281"/>
      <c r="AD791" s="281"/>
      <c r="AE791" s="281"/>
      <c r="AF791" s="281"/>
      <c r="AG791" s="281"/>
    </row>
    <row r="792" spans="1:33" ht="24.95" customHeight="1">
      <c r="A792" s="297"/>
      <c r="B792" s="298"/>
      <c r="C792" s="295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  <c r="AA792" s="281"/>
      <c r="AB792" s="281"/>
      <c r="AC792" s="281"/>
      <c r="AD792" s="281"/>
      <c r="AE792" s="281"/>
      <c r="AF792" s="281"/>
      <c r="AG792" s="281"/>
    </row>
    <row r="793" spans="1:33" ht="24.95" customHeight="1">
      <c r="A793" s="297"/>
      <c r="B793" s="298"/>
      <c r="C793" s="295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  <c r="AA793" s="281"/>
      <c r="AB793" s="281"/>
      <c r="AC793" s="281"/>
      <c r="AD793" s="281"/>
      <c r="AE793" s="281"/>
      <c r="AF793" s="281"/>
      <c r="AG793" s="281"/>
    </row>
    <row r="794" spans="1:33" ht="24.95" customHeight="1">
      <c r="A794" s="297"/>
      <c r="B794" s="298"/>
      <c r="C794" s="295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  <c r="AA794" s="281"/>
      <c r="AB794" s="281"/>
      <c r="AC794" s="281"/>
      <c r="AD794" s="281"/>
      <c r="AE794" s="281"/>
      <c r="AF794" s="281"/>
      <c r="AG794" s="281"/>
    </row>
    <row r="795" spans="1:33" ht="24.95" customHeight="1">
      <c r="A795" s="297"/>
      <c r="B795" s="298"/>
      <c r="C795" s="295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  <c r="AA795" s="281"/>
      <c r="AB795" s="281"/>
      <c r="AC795" s="281"/>
      <c r="AD795" s="281"/>
      <c r="AE795" s="281"/>
      <c r="AF795" s="281"/>
      <c r="AG795" s="281"/>
    </row>
    <row r="796" spans="1:33" ht="24.95" customHeight="1">
      <c r="A796" s="297"/>
      <c r="B796" s="298"/>
      <c r="C796" s="295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  <c r="AA796" s="281"/>
      <c r="AB796" s="281"/>
      <c r="AC796" s="281"/>
      <c r="AD796" s="281"/>
      <c r="AE796" s="281"/>
      <c r="AF796" s="281"/>
      <c r="AG796" s="281"/>
    </row>
    <row r="797" spans="1:33" ht="24.95" customHeight="1">
      <c r="A797" s="297"/>
      <c r="B797" s="298"/>
      <c r="C797" s="295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  <c r="AA797" s="281"/>
      <c r="AB797" s="281"/>
      <c r="AC797" s="281"/>
      <c r="AD797" s="281"/>
      <c r="AE797" s="281"/>
      <c r="AF797" s="281"/>
      <c r="AG797" s="281"/>
    </row>
    <row r="798" spans="1:33" ht="24.95" customHeight="1">
      <c r="A798" s="297"/>
      <c r="B798" s="298"/>
      <c r="C798" s="295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  <c r="AA798" s="281"/>
      <c r="AB798" s="281"/>
      <c r="AC798" s="281"/>
      <c r="AD798" s="281"/>
      <c r="AE798" s="281"/>
      <c r="AF798" s="281"/>
      <c r="AG798" s="281"/>
    </row>
    <row r="799" spans="1:33" ht="24.95" customHeight="1">
      <c r="A799" s="297"/>
      <c r="B799" s="298"/>
      <c r="C799" s="295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  <c r="AA799" s="281"/>
      <c r="AB799" s="281"/>
      <c r="AC799" s="281"/>
      <c r="AD799" s="281"/>
      <c r="AE799" s="281"/>
      <c r="AF799" s="281"/>
      <c r="AG799" s="281"/>
    </row>
    <row r="800" spans="1:33" ht="24.95" customHeight="1">
      <c r="A800" s="297"/>
      <c r="B800" s="298"/>
      <c r="C800" s="295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  <c r="AA800" s="281"/>
      <c r="AB800" s="281"/>
      <c r="AC800" s="281"/>
      <c r="AD800" s="281"/>
      <c r="AE800" s="281"/>
      <c r="AF800" s="281"/>
      <c r="AG800" s="281"/>
    </row>
    <row r="801" spans="1:33" ht="24.95" customHeight="1">
      <c r="A801" s="297"/>
      <c r="B801" s="298"/>
      <c r="C801" s="295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  <c r="AA801" s="281"/>
      <c r="AB801" s="281"/>
      <c r="AC801" s="281"/>
      <c r="AD801" s="281"/>
      <c r="AE801" s="281"/>
      <c r="AF801" s="281"/>
      <c r="AG801" s="281"/>
    </row>
    <row r="802" spans="1:33" ht="24.95" customHeight="1">
      <c r="A802" s="297"/>
      <c r="B802" s="298"/>
      <c r="C802" s="295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  <c r="AA802" s="281"/>
      <c r="AB802" s="281"/>
      <c r="AC802" s="281"/>
      <c r="AD802" s="281"/>
      <c r="AE802" s="281"/>
      <c r="AF802" s="281"/>
      <c r="AG802" s="281"/>
    </row>
    <row r="803" spans="1:33" ht="24.95" customHeight="1">
      <c r="A803" s="297"/>
      <c r="B803" s="298"/>
      <c r="C803" s="295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  <c r="AA803" s="281"/>
      <c r="AB803" s="281"/>
      <c r="AC803" s="281"/>
      <c r="AD803" s="281"/>
      <c r="AE803" s="281"/>
      <c r="AF803" s="281"/>
      <c r="AG803" s="281"/>
    </row>
    <row r="804" spans="1:33" ht="24.95" customHeight="1">
      <c r="A804" s="297"/>
      <c r="B804" s="298"/>
      <c r="C804" s="295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  <c r="AA804" s="281"/>
      <c r="AB804" s="281"/>
      <c r="AC804" s="281"/>
      <c r="AD804" s="281"/>
      <c r="AE804" s="281"/>
      <c r="AF804" s="281"/>
      <c r="AG804" s="281"/>
    </row>
    <row r="805" spans="1:33" ht="24.95" customHeight="1">
      <c r="A805" s="297"/>
      <c r="B805" s="298"/>
      <c r="C805" s="295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  <c r="AA805" s="281"/>
      <c r="AB805" s="281"/>
      <c r="AC805" s="281"/>
      <c r="AD805" s="281"/>
      <c r="AE805" s="281"/>
      <c r="AF805" s="281"/>
      <c r="AG805" s="281"/>
    </row>
    <row r="806" spans="1:33" ht="24.95" customHeight="1">
      <c r="A806" s="297"/>
      <c r="B806" s="298"/>
      <c r="C806" s="295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  <c r="AA806" s="281"/>
      <c r="AB806" s="281"/>
      <c r="AC806" s="281"/>
      <c r="AD806" s="281"/>
      <c r="AE806" s="281"/>
      <c r="AF806" s="281"/>
      <c r="AG806" s="281"/>
    </row>
    <row r="807" spans="1:33" ht="24.95" customHeight="1">
      <c r="A807" s="297"/>
      <c r="B807" s="298"/>
      <c r="C807" s="295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  <c r="AA807" s="281"/>
      <c r="AB807" s="281"/>
      <c r="AC807" s="281"/>
      <c r="AD807" s="281"/>
      <c r="AE807" s="281"/>
      <c r="AF807" s="281"/>
      <c r="AG807" s="281"/>
    </row>
    <row r="808" spans="1:33" ht="24.95" customHeight="1">
      <c r="A808" s="297"/>
      <c r="B808" s="298"/>
      <c r="C808" s="295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  <c r="AA808" s="281"/>
      <c r="AB808" s="281"/>
      <c r="AC808" s="281"/>
      <c r="AD808" s="281"/>
      <c r="AE808" s="281"/>
      <c r="AF808" s="281"/>
      <c r="AG808" s="281"/>
    </row>
    <row r="809" spans="1:33" ht="24.95" customHeight="1">
      <c r="A809" s="297"/>
      <c r="B809" s="298"/>
      <c r="C809" s="295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  <c r="AA809" s="281"/>
      <c r="AB809" s="281"/>
      <c r="AC809" s="281"/>
      <c r="AD809" s="281"/>
      <c r="AE809" s="281"/>
      <c r="AF809" s="281"/>
      <c r="AG809" s="281"/>
    </row>
    <row r="810" spans="1:33" ht="24.95" customHeight="1">
      <c r="A810" s="297"/>
      <c r="B810" s="298"/>
      <c r="C810" s="295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  <c r="AA810" s="281"/>
      <c r="AB810" s="281"/>
      <c r="AC810" s="281"/>
      <c r="AD810" s="281"/>
      <c r="AE810" s="281"/>
      <c r="AF810" s="281"/>
      <c r="AG810" s="281"/>
    </row>
    <row r="811" spans="1:33" ht="24.95" customHeight="1">
      <c r="A811" s="297"/>
      <c r="B811" s="298"/>
      <c r="C811" s="295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  <c r="AA811" s="281"/>
      <c r="AB811" s="281"/>
      <c r="AC811" s="281"/>
      <c r="AD811" s="281"/>
      <c r="AE811" s="281"/>
      <c r="AF811" s="281"/>
      <c r="AG811" s="281"/>
    </row>
    <row r="812" spans="1:33" ht="24.95" customHeight="1">
      <c r="A812" s="297"/>
      <c r="B812" s="298"/>
      <c r="C812" s="29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  <c r="AA812" s="281"/>
      <c r="AB812" s="281"/>
      <c r="AC812" s="281"/>
      <c r="AD812" s="281"/>
      <c r="AE812" s="281"/>
      <c r="AF812" s="281"/>
      <c r="AG812" s="281"/>
    </row>
    <row r="813" spans="1:33" ht="24.95" customHeight="1">
      <c r="A813" s="297"/>
      <c r="B813" s="298"/>
      <c r="C813" s="295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  <c r="AA813" s="281"/>
      <c r="AB813" s="281"/>
      <c r="AC813" s="281"/>
      <c r="AD813" s="281"/>
      <c r="AE813" s="281"/>
      <c r="AF813" s="281"/>
      <c r="AG813" s="281"/>
    </row>
    <row r="814" spans="1:33" ht="24.95" customHeight="1">
      <c r="A814" s="297"/>
      <c r="B814" s="298"/>
      <c r="C814" s="295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  <c r="AA814" s="281"/>
      <c r="AB814" s="281"/>
      <c r="AC814" s="281"/>
      <c r="AD814" s="281"/>
      <c r="AE814" s="281"/>
      <c r="AF814" s="281"/>
      <c r="AG814" s="281"/>
    </row>
    <row r="815" spans="1:33" ht="24.95" customHeight="1">
      <c r="A815" s="297"/>
      <c r="B815" s="298"/>
      <c r="C815" s="295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  <c r="AA815" s="281"/>
      <c r="AB815" s="281"/>
      <c r="AC815" s="281"/>
      <c r="AD815" s="281"/>
      <c r="AE815" s="281"/>
      <c r="AF815" s="281"/>
      <c r="AG815" s="281"/>
    </row>
    <row r="816" spans="1:33" ht="24.95" customHeight="1">
      <c r="A816" s="297"/>
      <c r="B816" s="298"/>
      <c r="C816" s="295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  <c r="AA816" s="281"/>
      <c r="AB816" s="281"/>
      <c r="AC816" s="281"/>
      <c r="AD816" s="281"/>
      <c r="AE816" s="281"/>
      <c r="AF816" s="281"/>
      <c r="AG816" s="281"/>
    </row>
    <row r="817" spans="1:33" ht="24.95" customHeight="1">
      <c r="A817" s="297"/>
      <c r="B817" s="298"/>
      <c r="C817" s="295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  <c r="AA817" s="281"/>
      <c r="AB817" s="281"/>
      <c r="AC817" s="281"/>
      <c r="AD817" s="281"/>
      <c r="AE817" s="281"/>
      <c r="AF817" s="281"/>
      <c r="AG817" s="281"/>
    </row>
    <row r="818" spans="1:33" ht="24.95" customHeight="1">
      <c r="A818" s="297"/>
      <c r="B818" s="298"/>
      <c r="C818" s="295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  <c r="AA818" s="281"/>
      <c r="AB818" s="281"/>
      <c r="AC818" s="281"/>
      <c r="AD818" s="281"/>
      <c r="AE818" s="281"/>
      <c r="AF818" s="281"/>
      <c r="AG818" s="281"/>
    </row>
    <row r="819" spans="1:33" ht="24.95" customHeight="1">
      <c r="A819" s="297"/>
      <c r="B819" s="298"/>
      <c r="C819" s="295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  <c r="AA819" s="281"/>
      <c r="AB819" s="281"/>
      <c r="AC819" s="281"/>
      <c r="AD819" s="281"/>
      <c r="AE819" s="281"/>
      <c r="AF819" s="281"/>
      <c r="AG819" s="281"/>
    </row>
    <row r="820" spans="1:33" ht="24.95" customHeight="1">
      <c r="A820" s="297"/>
      <c r="B820" s="298"/>
      <c r="C820" s="295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  <c r="AA820" s="281"/>
      <c r="AB820" s="281"/>
      <c r="AC820" s="281"/>
      <c r="AD820" s="281"/>
      <c r="AE820" s="281"/>
      <c r="AF820" s="281"/>
      <c r="AG820" s="281"/>
    </row>
    <row r="821" spans="1:33" ht="24.95" customHeight="1">
      <c r="A821" s="297"/>
      <c r="B821" s="298"/>
      <c r="C821" s="295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  <c r="AA821" s="281"/>
      <c r="AB821" s="281"/>
      <c r="AC821" s="281"/>
      <c r="AD821" s="281"/>
      <c r="AE821" s="281"/>
      <c r="AF821" s="281"/>
      <c r="AG821" s="281"/>
    </row>
    <row r="822" spans="1:33" ht="24.95" customHeight="1">
      <c r="A822" s="297"/>
      <c r="B822" s="298"/>
      <c r="C822" s="295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  <c r="AA822" s="281"/>
      <c r="AB822" s="281"/>
      <c r="AC822" s="281"/>
      <c r="AD822" s="281"/>
      <c r="AE822" s="281"/>
      <c r="AF822" s="281"/>
      <c r="AG822" s="281"/>
    </row>
    <row r="823" spans="1:33" ht="24.95" customHeight="1">
      <c r="A823" s="297"/>
      <c r="B823" s="298"/>
      <c r="C823" s="295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  <c r="AA823" s="281"/>
      <c r="AB823" s="281"/>
      <c r="AC823" s="281"/>
      <c r="AD823" s="281"/>
      <c r="AE823" s="281"/>
      <c r="AF823" s="281"/>
      <c r="AG823" s="281"/>
    </row>
    <row r="824" spans="1:33" ht="24.95" customHeight="1">
      <c r="A824" s="297"/>
      <c r="B824" s="298"/>
      <c r="C824" s="295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  <c r="AA824" s="281"/>
      <c r="AB824" s="281"/>
      <c r="AC824" s="281"/>
      <c r="AD824" s="281"/>
      <c r="AE824" s="281"/>
      <c r="AF824" s="281"/>
      <c r="AG824" s="281"/>
    </row>
    <row r="825" spans="1:33" ht="24.95" customHeight="1">
      <c r="A825" s="297"/>
      <c r="B825" s="298"/>
      <c r="C825" s="295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  <c r="AA825" s="281"/>
      <c r="AB825" s="281"/>
      <c r="AC825" s="281"/>
      <c r="AD825" s="281"/>
      <c r="AE825" s="281"/>
      <c r="AF825" s="281"/>
      <c r="AG825" s="281"/>
    </row>
    <row r="826" spans="1:33" ht="24.95" customHeight="1">
      <c r="A826" s="297"/>
      <c r="B826" s="298"/>
      <c r="C826" s="295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  <c r="AA826" s="281"/>
      <c r="AB826" s="281"/>
      <c r="AC826" s="281"/>
      <c r="AD826" s="281"/>
      <c r="AE826" s="281"/>
      <c r="AF826" s="281"/>
      <c r="AG826" s="281"/>
    </row>
    <row r="827" spans="1:33" ht="24.95" customHeight="1">
      <c r="A827" s="297"/>
      <c r="B827" s="298"/>
      <c r="C827" s="295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  <c r="AA827" s="281"/>
      <c r="AB827" s="281"/>
      <c r="AC827" s="281"/>
      <c r="AD827" s="281"/>
      <c r="AE827" s="281"/>
      <c r="AF827" s="281"/>
      <c r="AG827" s="281"/>
    </row>
    <row r="828" spans="1:33" ht="24.95" customHeight="1">
      <c r="A828" s="297"/>
      <c r="B828" s="298"/>
      <c r="C828" s="295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  <c r="AA828" s="281"/>
      <c r="AB828" s="281"/>
      <c r="AC828" s="281"/>
      <c r="AD828" s="281"/>
      <c r="AE828" s="281"/>
      <c r="AF828" s="281"/>
      <c r="AG828" s="281"/>
    </row>
    <row r="829" spans="1:33" ht="24.95" customHeight="1">
      <c r="A829" s="297"/>
      <c r="B829" s="298"/>
      <c r="C829" s="295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  <c r="AA829" s="281"/>
      <c r="AB829" s="281"/>
      <c r="AC829" s="281"/>
      <c r="AD829" s="281"/>
      <c r="AE829" s="281"/>
      <c r="AF829" s="281"/>
      <c r="AG829" s="281"/>
    </row>
    <row r="830" spans="1:33" ht="24.95" customHeight="1">
      <c r="A830" s="297"/>
      <c r="B830" s="298"/>
      <c r="C830" s="295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  <c r="AA830" s="281"/>
      <c r="AB830" s="281"/>
      <c r="AC830" s="281"/>
      <c r="AD830" s="281"/>
      <c r="AE830" s="281"/>
      <c r="AF830" s="281"/>
      <c r="AG830" s="281"/>
    </row>
    <row r="831" spans="1:33" ht="24.95" customHeight="1">
      <c r="A831" s="297"/>
      <c r="B831" s="298"/>
      <c r="C831" s="295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  <c r="AA831" s="281"/>
      <c r="AB831" s="281"/>
      <c r="AC831" s="281"/>
      <c r="AD831" s="281"/>
      <c r="AE831" s="281"/>
      <c r="AF831" s="281"/>
      <c r="AG831" s="281"/>
    </row>
    <row r="832" spans="1:33" ht="24.95" customHeight="1">
      <c r="A832" s="297"/>
      <c r="B832" s="298"/>
      <c r="C832" s="295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  <c r="AA832" s="281"/>
      <c r="AB832" s="281"/>
      <c r="AC832" s="281"/>
      <c r="AD832" s="281"/>
      <c r="AE832" s="281"/>
      <c r="AF832" s="281"/>
      <c r="AG832" s="281"/>
    </row>
    <row r="833" spans="1:33" ht="24.95" customHeight="1">
      <c r="A833" s="297"/>
      <c r="B833" s="298"/>
      <c r="C833" s="295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  <c r="AA833" s="281"/>
      <c r="AB833" s="281"/>
      <c r="AC833" s="281"/>
      <c r="AD833" s="281"/>
      <c r="AE833" s="281"/>
      <c r="AF833" s="281"/>
      <c r="AG833" s="281"/>
    </row>
    <row r="834" spans="1:33" ht="24.95" customHeight="1">
      <c r="A834" s="297"/>
      <c r="B834" s="298"/>
      <c r="C834" s="295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  <c r="AA834" s="281"/>
      <c r="AB834" s="281"/>
      <c r="AC834" s="281"/>
      <c r="AD834" s="281"/>
      <c r="AE834" s="281"/>
      <c r="AF834" s="281"/>
      <c r="AG834" s="281"/>
    </row>
    <row r="835" spans="1:33" ht="24.95" customHeight="1">
      <c r="A835" s="297"/>
      <c r="B835" s="298"/>
      <c r="C835" s="295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  <c r="AA835" s="281"/>
      <c r="AB835" s="281"/>
      <c r="AC835" s="281"/>
      <c r="AD835" s="281"/>
      <c r="AE835" s="281"/>
      <c r="AF835" s="281"/>
      <c r="AG835" s="281"/>
    </row>
    <row r="836" spans="1:33" ht="24.95" customHeight="1">
      <c r="A836" s="297"/>
      <c r="B836" s="298"/>
      <c r="C836" s="295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  <c r="AA836" s="281"/>
      <c r="AB836" s="281"/>
      <c r="AC836" s="281"/>
      <c r="AD836" s="281"/>
      <c r="AE836" s="281"/>
      <c r="AF836" s="281"/>
      <c r="AG836" s="281"/>
    </row>
    <row r="837" spans="1:33" ht="24.95" customHeight="1">
      <c r="A837" s="297"/>
      <c r="B837" s="298"/>
      <c r="C837" s="295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  <c r="AA837" s="281"/>
      <c r="AB837" s="281"/>
      <c r="AC837" s="281"/>
      <c r="AD837" s="281"/>
      <c r="AE837" s="281"/>
      <c r="AF837" s="281"/>
      <c r="AG837" s="281"/>
    </row>
    <row r="838" spans="1:33" ht="24.95" customHeight="1">
      <c r="A838" s="297"/>
      <c r="B838" s="298"/>
      <c r="C838" s="295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  <c r="AA838" s="281"/>
      <c r="AB838" s="281"/>
      <c r="AC838" s="281"/>
      <c r="AD838" s="281"/>
      <c r="AE838" s="281"/>
      <c r="AF838" s="281"/>
      <c r="AG838" s="281"/>
    </row>
    <row r="839" spans="1:33" ht="24.95" customHeight="1">
      <c r="A839" s="297"/>
      <c r="B839" s="298"/>
      <c r="C839" s="295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  <c r="AA839" s="281"/>
      <c r="AB839" s="281"/>
      <c r="AC839" s="281"/>
      <c r="AD839" s="281"/>
      <c r="AE839" s="281"/>
      <c r="AF839" s="281"/>
      <c r="AG839" s="281"/>
    </row>
    <row r="840" spans="1:33" ht="24.95" customHeight="1">
      <c r="A840" s="297"/>
      <c r="B840" s="298"/>
      <c r="C840" s="295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  <c r="AA840" s="281"/>
      <c r="AB840" s="281"/>
      <c r="AC840" s="281"/>
      <c r="AD840" s="281"/>
      <c r="AE840" s="281"/>
      <c r="AF840" s="281"/>
      <c r="AG840" s="281"/>
    </row>
    <row r="841" spans="1:33" ht="24.95" customHeight="1">
      <c r="A841" s="297"/>
      <c r="B841" s="298"/>
      <c r="C841" s="295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  <c r="AA841" s="281"/>
      <c r="AB841" s="281"/>
      <c r="AC841" s="281"/>
      <c r="AD841" s="281"/>
      <c r="AE841" s="281"/>
      <c r="AF841" s="281"/>
      <c r="AG841" s="281"/>
    </row>
    <row r="842" spans="1:33" ht="24.95" customHeight="1">
      <c r="A842" s="297"/>
      <c r="B842" s="298"/>
      <c r="C842" s="295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  <c r="AA842" s="281"/>
      <c r="AB842" s="281"/>
      <c r="AC842" s="281"/>
      <c r="AD842" s="281"/>
      <c r="AE842" s="281"/>
      <c r="AF842" s="281"/>
      <c r="AG842" s="281"/>
    </row>
    <row r="843" spans="1:33" ht="24.95" customHeight="1">
      <c r="A843" s="297"/>
      <c r="B843" s="298"/>
      <c r="C843" s="295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  <c r="AA843" s="281"/>
      <c r="AB843" s="281"/>
      <c r="AC843" s="281"/>
      <c r="AD843" s="281"/>
      <c r="AE843" s="281"/>
      <c r="AF843" s="281"/>
      <c r="AG843" s="281"/>
    </row>
    <row r="844" spans="1:33" ht="24.95" customHeight="1">
      <c r="A844" s="297"/>
      <c r="B844" s="298"/>
      <c r="C844" s="295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  <c r="AA844" s="281"/>
      <c r="AB844" s="281"/>
      <c r="AC844" s="281"/>
      <c r="AD844" s="281"/>
      <c r="AE844" s="281"/>
      <c r="AF844" s="281"/>
      <c r="AG844" s="281"/>
    </row>
    <row r="845" spans="1:33" ht="24.95" customHeight="1">
      <c r="A845" s="297"/>
      <c r="B845" s="298"/>
      <c r="C845" s="295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  <c r="AA845" s="281"/>
      <c r="AB845" s="281"/>
      <c r="AC845" s="281"/>
      <c r="AD845" s="281"/>
      <c r="AE845" s="281"/>
      <c r="AF845" s="281"/>
      <c r="AG845" s="281"/>
    </row>
    <row r="846" spans="1:33" ht="24.95" customHeight="1">
      <c r="A846" s="297"/>
      <c r="B846" s="298"/>
      <c r="C846" s="295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  <c r="AA846" s="281"/>
      <c r="AB846" s="281"/>
      <c r="AC846" s="281"/>
      <c r="AD846" s="281"/>
      <c r="AE846" s="281"/>
      <c r="AF846" s="281"/>
      <c r="AG846" s="281"/>
    </row>
    <row r="847" spans="1:33" ht="24.95" customHeight="1">
      <c r="A847" s="297"/>
      <c r="B847" s="298"/>
      <c r="C847" s="295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  <c r="AA847" s="281"/>
      <c r="AB847" s="281"/>
      <c r="AC847" s="281"/>
      <c r="AD847" s="281"/>
      <c r="AE847" s="281"/>
      <c r="AF847" s="281"/>
      <c r="AG847" s="281"/>
    </row>
    <row r="848" spans="1:33" ht="24.95" customHeight="1">
      <c r="A848" s="297"/>
      <c r="B848" s="298"/>
      <c r="C848" s="295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  <c r="AA848" s="281"/>
      <c r="AB848" s="281"/>
      <c r="AC848" s="281"/>
      <c r="AD848" s="281"/>
      <c r="AE848" s="281"/>
      <c r="AF848" s="281"/>
      <c r="AG848" s="281"/>
    </row>
    <row r="849" spans="1:33" ht="24.95" customHeight="1">
      <c r="A849" s="297"/>
      <c r="B849" s="298"/>
      <c r="C849" s="295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  <c r="AA849" s="281"/>
      <c r="AB849" s="281"/>
      <c r="AC849" s="281"/>
      <c r="AD849" s="281"/>
      <c r="AE849" s="281"/>
      <c r="AF849" s="281"/>
      <c r="AG849" s="281"/>
    </row>
    <row r="850" spans="1:33" ht="24.95" customHeight="1">
      <c r="A850" s="297"/>
      <c r="B850" s="298"/>
      <c r="C850" s="295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  <c r="AA850" s="281"/>
      <c r="AB850" s="281"/>
      <c r="AC850" s="281"/>
      <c r="AD850" s="281"/>
      <c r="AE850" s="281"/>
      <c r="AF850" s="281"/>
      <c r="AG850" s="281"/>
    </row>
    <row r="851" spans="1:33" ht="24.95" customHeight="1">
      <c r="A851" s="297"/>
      <c r="B851" s="298"/>
      <c r="C851" s="295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  <c r="AA851" s="281"/>
      <c r="AB851" s="281"/>
      <c r="AC851" s="281"/>
      <c r="AD851" s="281"/>
      <c r="AE851" s="281"/>
      <c r="AF851" s="281"/>
      <c r="AG851" s="281"/>
    </row>
    <row r="852" spans="1:33" ht="24.95" customHeight="1">
      <c r="A852" s="297"/>
      <c r="B852" s="298"/>
      <c r="C852" s="295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  <c r="AA852" s="281"/>
      <c r="AB852" s="281"/>
      <c r="AC852" s="281"/>
      <c r="AD852" s="281"/>
      <c r="AE852" s="281"/>
      <c r="AF852" s="281"/>
      <c r="AG852" s="281"/>
    </row>
    <row r="853" spans="1:33" ht="24.95" customHeight="1">
      <c r="A853" s="297"/>
      <c r="B853" s="298"/>
      <c r="C853" s="295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  <c r="AA853" s="281"/>
      <c r="AB853" s="281"/>
      <c r="AC853" s="281"/>
      <c r="AD853" s="281"/>
      <c r="AE853" s="281"/>
      <c r="AF853" s="281"/>
      <c r="AG853" s="281"/>
    </row>
    <row r="854" spans="1:33" ht="24.95" customHeight="1">
      <c r="A854" s="297"/>
      <c r="B854" s="298"/>
      <c r="C854" s="295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  <c r="AA854" s="281"/>
      <c r="AB854" s="281"/>
      <c r="AC854" s="281"/>
      <c r="AD854" s="281"/>
      <c r="AE854" s="281"/>
      <c r="AF854" s="281"/>
      <c r="AG854" s="281"/>
    </row>
    <row r="855" spans="1:33" ht="24.95" customHeight="1">
      <c r="A855" s="297"/>
      <c r="B855" s="298"/>
      <c r="C855" s="295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  <c r="AA855" s="281"/>
      <c r="AB855" s="281"/>
      <c r="AC855" s="281"/>
      <c r="AD855" s="281"/>
      <c r="AE855" s="281"/>
      <c r="AF855" s="281"/>
      <c r="AG855" s="281"/>
    </row>
    <row r="856" spans="1:33" ht="24.95" customHeight="1">
      <c r="A856" s="297"/>
      <c r="B856" s="298"/>
      <c r="C856" s="295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  <c r="AA856" s="281"/>
      <c r="AB856" s="281"/>
      <c r="AC856" s="281"/>
      <c r="AD856" s="281"/>
      <c r="AE856" s="281"/>
      <c r="AF856" s="281"/>
      <c r="AG856" s="281"/>
    </row>
    <row r="857" spans="1:33" ht="24.95" customHeight="1">
      <c r="A857" s="297"/>
      <c r="B857" s="298"/>
      <c r="C857" s="295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  <c r="AA857" s="281"/>
      <c r="AB857" s="281"/>
      <c r="AC857" s="281"/>
      <c r="AD857" s="281"/>
      <c r="AE857" s="281"/>
      <c r="AF857" s="281"/>
      <c r="AG857" s="281"/>
    </row>
    <row r="858" spans="1:33" ht="24.95" customHeight="1">
      <c r="A858" s="297"/>
      <c r="B858" s="298"/>
      <c r="C858" s="295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  <c r="AA858" s="281"/>
      <c r="AB858" s="281"/>
      <c r="AC858" s="281"/>
      <c r="AD858" s="281"/>
      <c r="AE858" s="281"/>
      <c r="AF858" s="281"/>
      <c r="AG858" s="281"/>
    </row>
    <row r="859" spans="1:33" ht="24.95" customHeight="1">
      <c r="A859" s="297"/>
      <c r="B859" s="298"/>
      <c r="C859" s="295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  <c r="AA859" s="281"/>
      <c r="AB859" s="281"/>
      <c r="AC859" s="281"/>
      <c r="AD859" s="281"/>
      <c r="AE859" s="281"/>
      <c r="AF859" s="281"/>
      <c r="AG859" s="281"/>
    </row>
    <row r="860" spans="1:33" ht="24.95" customHeight="1">
      <c r="A860" s="297"/>
      <c r="B860" s="298"/>
      <c r="C860" s="295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  <c r="AA860" s="281"/>
      <c r="AB860" s="281"/>
      <c r="AC860" s="281"/>
      <c r="AD860" s="281"/>
      <c r="AE860" s="281"/>
      <c r="AF860" s="281"/>
      <c r="AG860" s="281"/>
    </row>
    <row r="861" spans="1:33" ht="24.95" customHeight="1">
      <c r="A861" s="297"/>
      <c r="B861" s="298"/>
      <c r="C861" s="295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  <c r="AA861" s="281"/>
      <c r="AB861" s="281"/>
      <c r="AC861" s="281"/>
      <c r="AD861" s="281"/>
      <c r="AE861" s="281"/>
      <c r="AF861" s="281"/>
      <c r="AG861" s="281"/>
    </row>
    <row r="862" spans="1:33" ht="24.95" customHeight="1">
      <c r="A862" s="297"/>
      <c r="B862" s="298"/>
      <c r="C862" s="295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  <c r="AA862" s="281"/>
      <c r="AB862" s="281"/>
      <c r="AC862" s="281"/>
      <c r="AD862" s="281"/>
      <c r="AE862" s="281"/>
      <c r="AF862" s="281"/>
      <c r="AG862" s="281"/>
    </row>
    <row r="863" spans="1:33" ht="24.95" customHeight="1">
      <c r="C863" s="295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  <c r="AA863" s="281"/>
      <c r="AB863" s="281"/>
      <c r="AC863" s="281"/>
      <c r="AD863" s="281"/>
      <c r="AE863" s="281"/>
      <c r="AF863" s="281"/>
      <c r="AG863" s="281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>
  <dimension ref="A1:AG863"/>
  <sheetViews>
    <sheetView workbookViewId="0">
      <selection activeCell="L15" sqref="L15"/>
    </sheetView>
  </sheetViews>
  <sheetFormatPr defaultRowHeight="24.95" customHeight="1"/>
  <cols>
    <col min="1" max="1" width="49.375" style="281" customWidth="1"/>
    <col min="2" max="2" width="9.625" style="299" customWidth="1"/>
    <col min="3" max="3" width="9.625" style="285" customWidth="1"/>
    <col min="4" max="4" width="13.625" style="280" customWidth="1"/>
    <col min="5" max="33" width="9" style="280"/>
    <col min="34" max="16384" width="9" style="281"/>
  </cols>
  <sheetData>
    <row r="1" spans="1:33" ht="20.100000000000001" customHeight="1">
      <c r="A1" s="279" t="s">
        <v>640</v>
      </c>
      <c r="B1" s="280"/>
      <c r="C1" s="280"/>
    </row>
    <row r="2" spans="1:33" ht="20.100000000000001" customHeight="1">
      <c r="A2" s="282"/>
      <c r="B2" s="282"/>
      <c r="C2" s="282"/>
    </row>
    <row r="3" spans="1:33" ht="20.100000000000001" customHeight="1">
      <c r="A3" s="283"/>
      <c r="B3" s="284"/>
      <c r="D3" s="248" t="s">
        <v>139</v>
      </c>
    </row>
    <row r="4" spans="1:33" ht="20.100000000000001" customHeight="1">
      <c r="A4" s="270"/>
      <c r="B4" s="892" t="s">
        <v>578</v>
      </c>
      <c r="C4" s="892"/>
      <c r="D4" s="271" t="s">
        <v>273</v>
      </c>
    </row>
    <row r="5" spans="1:33" ht="20.100000000000001" customHeight="1">
      <c r="A5" s="272"/>
      <c r="B5" s="273" t="s">
        <v>93</v>
      </c>
      <c r="C5" s="273" t="s">
        <v>274</v>
      </c>
      <c r="D5" s="274" t="s">
        <v>579</v>
      </c>
    </row>
    <row r="6" spans="1:33" ht="20.100000000000001" customHeight="1">
      <c r="A6" s="272"/>
      <c r="B6" s="276" t="s">
        <v>65</v>
      </c>
      <c r="C6" s="276" t="s">
        <v>512</v>
      </c>
      <c r="D6" s="277" t="s">
        <v>422</v>
      </c>
    </row>
    <row r="7" spans="1:33" ht="20.100000000000001" customHeight="1">
      <c r="A7" s="272"/>
      <c r="B7" s="251"/>
      <c r="C7" s="251"/>
    </row>
    <row r="8" spans="1:33" s="288" customFormat="1" ht="20.100000000000001" customHeight="1">
      <c r="A8" s="286" t="s">
        <v>275</v>
      </c>
      <c r="B8" s="565">
        <v>102.56876400943631</v>
      </c>
      <c r="C8" s="565">
        <v>100.89607474619511</v>
      </c>
      <c r="D8" s="550">
        <v>103.49523065935344</v>
      </c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7"/>
      <c r="AG8" s="287"/>
    </row>
    <row r="9" spans="1:33" ht="20.100000000000001" customHeight="1">
      <c r="A9" s="278" t="s">
        <v>314</v>
      </c>
      <c r="B9" s="565">
        <v>101.71239528463268</v>
      </c>
      <c r="C9" s="565">
        <v>100.37182183862841</v>
      </c>
      <c r="D9" s="550">
        <v>102.12538509162746</v>
      </c>
    </row>
    <row r="10" spans="1:33" ht="20.100000000000001" customHeight="1">
      <c r="A10" s="306" t="s">
        <v>315</v>
      </c>
      <c r="B10" s="566">
        <v>100.71757571071942</v>
      </c>
      <c r="C10" s="566">
        <v>101.35039101428391</v>
      </c>
      <c r="D10" s="290">
        <v>100.68463389772067</v>
      </c>
    </row>
    <row r="11" spans="1:33" ht="20.100000000000001" customHeight="1">
      <c r="A11" s="306" t="s">
        <v>316</v>
      </c>
      <c r="B11" s="566">
        <v>101.67102130311531</v>
      </c>
      <c r="C11" s="566">
        <v>100.34586497227311</v>
      </c>
      <c r="D11" s="290">
        <v>102.09904549747498</v>
      </c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</row>
    <row r="12" spans="1:33" ht="20.100000000000001" customHeight="1">
      <c r="A12" s="278" t="s">
        <v>317</v>
      </c>
      <c r="B12" s="565">
        <v>100.79607167398122</v>
      </c>
      <c r="C12" s="565">
        <v>100.0963289054633</v>
      </c>
      <c r="D12" s="550">
        <v>101.17481793741453</v>
      </c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</row>
    <row r="13" spans="1:33" ht="20.100000000000001" customHeight="1">
      <c r="A13" s="306" t="s">
        <v>318</v>
      </c>
      <c r="B13" s="566">
        <v>100.77166201405549</v>
      </c>
      <c r="C13" s="566">
        <v>100.07152396323214</v>
      </c>
      <c r="D13" s="290">
        <v>101.20690070448624</v>
      </c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</row>
    <row r="14" spans="1:33" ht="20.100000000000001" customHeight="1">
      <c r="A14" s="306" t="s">
        <v>319</v>
      </c>
      <c r="B14" s="566">
        <v>100.8341054074322</v>
      </c>
      <c r="C14" s="566">
        <v>100.13553409219907</v>
      </c>
      <c r="D14" s="290">
        <v>101.12356543471414</v>
      </c>
      <c r="E14" s="281"/>
      <c r="F14" s="281"/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</row>
    <row r="15" spans="1:33" ht="20.100000000000001" customHeight="1">
      <c r="A15" s="278" t="s">
        <v>320</v>
      </c>
      <c r="B15" s="565">
        <v>110.30919177015932</v>
      </c>
      <c r="C15" s="565">
        <v>103.82603574227048</v>
      </c>
      <c r="D15" s="550">
        <v>116.08658755676589</v>
      </c>
      <c r="E15" s="281"/>
      <c r="F15" s="281"/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</row>
    <row r="16" spans="1:33" ht="30" customHeight="1">
      <c r="A16" s="330" t="s">
        <v>321</v>
      </c>
      <c r="B16" s="565">
        <v>101.11736308988641</v>
      </c>
      <c r="C16" s="565">
        <v>100.71333258146686</v>
      </c>
      <c r="D16" s="550">
        <v>101.11964067975524</v>
      </c>
      <c r="E16" s="281"/>
      <c r="F16" s="281"/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</row>
    <row r="17" spans="1:33" ht="20.100000000000001" customHeight="1">
      <c r="A17" s="331" t="s">
        <v>322</v>
      </c>
      <c r="B17" s="566"/>
      <c r="C17" s="566"/>
      <c r="D17" s="290"/>
      <c r="E17" s="281"/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</row>
    <row r="18" spans="1:33" ht="20.100000000000001" customHeight="1">
      <c r="A18" s="306" t="s">
        <v>323</v>
      </c>
      <c r="B18" s="566">
        <v>100.93107489647244</v>
      </c>
      <c r="C18" s="566">
        <v>100.73164363912259</v>
      </c>
      <c r="D18" s="290">
        <v>100.96654072743351</v>
      </c>
      <c r="E18" s="281"/>
      <c r="F18" s="281"/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</row>
    <row r="19" spans="1:33" ht="20.100000000000001" customHeight="1">
      <c r="A19" s="306" t="s">
        <v>324</v>
      </c>
      <c r="B19" s="566">
        <v>100.0896964198887</v>
      </c>
      <c r="C19" s="566">
        <v>100.39569652194518</v>
      </c>
      <c r="D19" s="290">
        <v>100.05168815472813</v>
      </c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</row>
    <row r="20" spans="1:33" ht="20.100000000000001" customHeight="1">
      <c r="A20" s="332" t="s">
        <v>325</v>
      </c>
      <c r="B20" s="565">
        <v>104.5914458747541</v>
      </c>
      <c r="C20" s="565">
        <v>100.22785615712411</v>
      </c>
      <c r="D20" s="550">
        <v>105.29681038473714</v>
      </c>
      <c r="E20" s="281"/>
      <c r="F20" s="281"/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</row>
    <row r="21" spans="1:33" ht="20.100000000000001" customHeight="1">
      <c r="A21" s="289"/>
      <c r="B21" s="291"/>
      <c r="C21" s="29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</row>
    <row r="22" spans="1:33" ht="20.100000000000001" customHeight="1">
      <c r="A22" s="289"/>
      <c r="B22" s="291"/>
      <c r="C22" s="291"/>
      <c r="D22" s="281"/>
      <c r="E22" s="281"/>
      <c r="F22" s="281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</row>
    <row r="23" spans="1:33" ht="20.100000000000001" customHeight="1">
      <c r="A23" s="289"/>
      <c r="B23" s="291"/>
      <c r="C23" s="29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</row>
    <row r="24" spans="1:33" ht="20.100000000000001" customHeight="1">
      <c r="A24" s="289"/>
      <c r="B24" s="291"/>
      <c r="C24" s="29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</row>
    <row r="25" spans="1:33" ht="20.100000000000001" customHeight="1">
      <c r="A25" s="289"/>
      <c r="B25" s="291"/>
      <c r="C25" s="291"/>
      <c r="D25" s="281"/>
      <c r="E25" s="281"/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</row>
    <row r="26" spans="1:33" ht="20.100000000000001" customHeight="1">
      <c r="A26" s="292"/>
      <c r="B26" s="293"/>
      <c r="C26" s="293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</row>
    <row r="27" spans="1:33" ht="20.100000000000001" customHeight="1">
      <c r="A27" s="292"/>
      <c r="B27" s="293"/>
      <c r="C27" s="293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</row>
    <row r="28" spans="1:33" ht="20.100000000000001" customHeight="1">
      <c r="A28" s="292"/>
      <c r="B28" s="293"/>
      <c r="C28" s="293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</row>
    <row r="29" spans="1:33" ht="20.100000000000001" customHeight="1">
      <c r="A29" s="292"/>
      <c r="B29" s="293"/>
      <c r="C29" s="293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</row>
    <row r="30" spans="1:33" ht="20.100000000000001" customHeight="1">
      <c r="A30" s="292"/>
      <c r="B30" s="293"/>
      <c r="C30" s="293"/>
      <c r="D30" s="281"/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</row>
    <row r="31" spans="1:33" ht="20.100000000000001" customHeight="1">
      <c r="A31" s="294"/>
      <c r="B31" s="295"/>
      <c r="C31" s="295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</row>
    <row r="32" spans="1:33" ht="20.100000000000001" customHeight="1">
      <c r="A32" s="294"/>
      <c r="B32" s="295"/>
      <c r="C32" s="295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1:33" ht="20.100000000000001" customHeight="1">
      <c r="A33" s="294"/>
      <c r="B33" s="295"/>
      <c r="C33" s="295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</row>
    <row r="34" spans="1:33" ht="20.100000000000001" customHeight="1">
      <c r="A34" s="294"/>
      <c r="B34" s="295"/>
      <c r="C34" s="295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1:33" ht="20.100000000000001" customHeight="1">
      <c r="A35" s="294"/>
      <c r="B35" s="295"/>
      <c r="C35" s="295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</row>
    <row r="36" spans="1:33" ht="20.100000000000001" customHeight="1">
      <c r="A36" s="294"/>
      <c r="B36" s="295"/>
      <c r="C36" s="295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  <c r="W36" s="281"/>
      <c r="X36" s="281"/>
      <c r="Y36" s="281"/>
      <c r="Z36" s="281"/>
      <c r="AA36" s="281"/>
      <c r="AB36" s="281"/>
      <c r="AC36" s="281"/>
      <c r="AD36" s="281"/>
      <c r="AE36" s="281"/>
      <c r="AF36" s="281"/>
      <c r="AG36" s="281"/>
    </row>
    <row r="37" spans="1:33" ht="20.100000000000001" customHeight="1">
      <c r="A37" s="294"/>
      <c r="B37" s="295"/>
      <c r="C37" s="295"/>
      <c r="D37" s="281"/>
      <c r="E37" s="281"/>
      <c r="F37" s="281"/>
      <c r="G37" s="281"/>
      <c r="H37" s="281"/>
      <c r="I37" s="281"/>
      <c r="J37" s="281"/>
      <c r="K37" s="281"/>
      <c r="L37" s="281"/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</row>
    <row r="38" spans="1:33" ht="20.100000000000001" customHeight="1">
      <c r="A38" s="294"/>
      <c r="B38" s="295"/>
      <c r="C38" s="295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  <c r="W38" s="281"/>
      <c r="X38" s="281"/>
      <c r="Y38" s="281"/>
      <c r="Z38" s="281"/>
      <c r="AA38" s="281"/>
      <c r="AB38" s="281"/>
      <c r="AC38" s="281"/>
      <c r="AD38" s="281"/>
      <c r="AE38" s="281"/>
      <c r="AF38" s="281"/>
      <c r="AG38" s="281"/>
    </row>
    <row r="39" spans="1:33" ht="20.100000000000001" customHeight="1">
      <c r="A39" s="294"/>
      <c r="B39" s="295"/>
      <c r="C39" s="295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  <c r="W39" s="281"/>
      <c r="X39" s="281"/>
      <c r="Y39" s="281"/>
      <c r="Z39" s="281"/>
      <c r="AA39" s="281"/>
      <c r="AB39" s="281"/>
      <c r="AC39" s="281"/>
      <c r="AD39" s="281"/>
      <c r="AE39" s="281"/>
      <c r="AF39" s="281"/>
      <c r="AG39" s="281"/>
    </row>
    <row r="40" spans="1:33" ht="20.100000000000001" customHeight="1">
      <c r="A40" s="294"/>
      <c r="B40" s="295"/>
      <c r="C40" s="295"/>
      <c r="D40" s="281"/>
      <c r="E40" s="281"/>
      <c r="F40" s="281"/>
      <c r="G40" s="281"/>
      <c r="H40" s="281"/>
      <c r="I40" s="281"/>
      <c r="J40" s="281"/>
      <c r="K40" s="281"/>
      <c r="L40" s="281"/>
      <c r="M40" s="281"/>
      <c r="N40" s="281"/>
      <c r="O40" s="281"/>
      <c r="P40" s="281"/>
      <c r="Q40" s="281"/>
      <c r="R40" s="281"/>
      <c r="S40" s="281"/>
      <c r="T40" s="281"/>
      <c r="U40" s="281"/>
      <c r="V40" s="281"/>
      <c r="W40" s="281"/>
      <c r="X40" s="281"/>
      <c r="Y40" s="281"/>
      <c r="Z40" s="281"/>
      <c r="AA40" s="281"/>
      <c r="AB40" s="281"/>
      <c r="AC40" s="281"/>
      <c r="AD40" s="281"/>
      <c r="AE40" s="281"/>
      <c r="AF40" s="281"/>
      <c r="AG40" s="281"/>
    </row>
    <row r="41" spans="1:33" ht="20.100000000000001" customHeight="1">
      <c r="A41" s="294"/>
      <c r="B41" s="295"/>
      <c r="C41" s="295"/>
      <c r="D41" s="281"/>
      <c r="E41" s="281"/>
      <c r="F41" s="281"/>
      <c r="G41" s="281"/>
      <c r="H41" s="281"/>
      <c r="I41" s="281"/>
      <c r="J41" s="281"/>
      <c r="K41" s="281"/>
      <c r="L41" s="281"/>
      <c r="M41" s="281"/>
      <c r="N41" s="281"/>
      <c r="O41" s="281"/>
      <c r="P41" s="281"/>
      <c r="Q41" s="281"/>
      <c r="R41" s="281"/>
      <c r="S41" s="281"/>
      <c r="T41" s="281"/>
      <c r="U41" s="281"/>
      <c r="V41" s="281"/>
      <c r="W41" s="281"/>
      <c r="X41" s="281"/>
      <c r="Y41" s="281"/>
      <c r="Z41" s="281"/>
      <c r="AA41" s="281"/>
      <c r="AB41" s="281"/>
      <c r="AC41" s="281"/>
      <c r="AD41" s="281"/>
      <c r="AE41" s="281"/>
      <c r="AF41" s="281"/>
      <c r="AG41" s="281"/>
    </row>
    <row r="42" spans="1:33" ht="20.100000000000001" customHeight="1">
      <c r="A42" s="294"/>
      <c r="B42" s="295"/>
      <c r="C42" s="295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281"/>
      <c r="Y42" s="281"/>
      <c r="Z42" s="281"/>
      <c r="AA42" s="281"/>
      <c r="AB42" s="281"/>
      <c r="AC42" s="281"/>
      <c r="AD42" s="281"/>
      <c r="AE42" s="281"/>
      <c r="AF42" s="281"/>
      <c r="AG42" s="281"/>
    </row>
    <row r="43" spans="1:33" ht="20.100000000000001" customHeight="1">
      <c r="A43" s="294"/>
      <c r="B43" s="295"/>
      <c r="C43" s="295"/>
      <c r="D43" s="281"/>
      <c r="E43" s="281"/>
      <c r="F43" s="281"/>
      <c r="G43" s="281"/>
      <c r="H43" s="281"/>
      <c r="I43" s="281"/>
      <c r="J43" s="281"/>
      <c r="K43" s="281"/>
      <c r="L43" s="281"/>
      <c r="M43" s="281"/>
      <c r="N43" s="281"/>
      <c r="O43" s="281"/>
      <c r="P43" s="281"/>
      <c r="Q43" s="281"/>
      <c r="R43" s="281"/>
      <c r="S43" s="281"/>
      <c r="T43" s="281"/>
      <c r="U43" s="281"/>
      <c r="V43" s="281"/>
      <c r="W43" s="281"/>
      <c r="X43" s="281"/>
      <c r="Y43" s="281"/>
      <c r="Z43" s="281"/>
      <c r="AA43" s="281"/>
      <c r="AB43" s="281"/>
      <c r="AC43" s="281"/>
      <c r="AD43" s="281"/>
      <c r="AE43" s="281"/>
      <c r="AF43" s="281"/>
      <c r="AG43" s="281"/>
    </row>
    <row r="44" spans="1:33" ht="20.100000000000001" customHeight="1">
      <c r="A44" s="294"/>
      <c r="B44" s="295"/>
      <c r="C44" s="295"/>
      <c r="D44" s="281"/>
      <c r="E44" s="281"/>
      <c r="F44" s="281"/>
      <c r="G44" s="281"/>
      <c r="H44" s="281"/>
      <c r="I44" s="281"/>
      <c r="J44" s="281"/>
      <c r="K44" s="281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</row>
    <row r="45" spans="1:33" ht="20.100000000000001" customHeight="1">
      <c r="A45" s="294"/>
      <c r="B45" s="295"/>
      <c r="C45" s="295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81"/>
      <c r="AG45" s="281"/>
    </row>
    <row r="46" spans="1:33" ht="20.100000000000001" customHeight="1">
      <c r="A46" s="294"/>
      <c r="B46" s="295"/>
      <c r="C46" s="295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1"/>
    </row>
    <row r="47" spans="1:33" ht="20.100000000000001" customHeight="1">
      <c r="A47" s="294"/>
      <c r="B47" s="295"/>
      <c r="C47" s="295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281"/>
      <c r="R47" s="281"/>
      <c r="S47" s="281"/>
      <c r="T47" s="281"/>
      <c r="U47" s="281"/>
      <c r="V47" s="281"/>
      <c r="W47" s="281"/>
      <c r="X47" s="281"/>
      <c r="Y47" s="281"/>
      <c r="Z47" s="281"/>
      <c r="AA47" s="281"/>
      <c r="AB47" s="281"/>
      <c r="AC47" s="281"/>
      <c r="AD47" s="281"/>
      <c r="AE47" s="281"/>
      <c r="AF47" s="281"/>
      <c r="AG47" s="281"/>
    </row>
    <row r="48" spans="1:33" ht="20.100000000000001" customHeight="1">
      <c r="A48" s="294"/>
      <c r="B48" s="295"/>
      <c r="C48" s="295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  <c r="W48" s="281"/>
      <c r="X48" s="281"/>
      <c r="Y48" s="281"/>
      <c r="Z48" s="281"/>
      <c r="AA48" s="281"/>
      <c r="AB48" s="281"/>
      <c r="AC48" s="281"/>
      <c r="AD48" s="281"/>
      <c r="AE48" s="281"/>
      <c r="AF48" s="281"/>
      <c r="AG48" s="281"/>
    </row>
    <row r="49" spans="1:33" ht="20.100000000000001" customHeight="1">
      <c r="A49" s="294"/>
      <c r="B49" s="295"/>
      <c r="C49" s="295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281"/>
      <c r="R49" s="281"/>
      <c r="S49" s="281"/>
      <c r="T49" s="281"/>
      <c r="U49" s="281"/>
      <c r="V49" s="281"/>
      <c r="W49" s="281"/>
      <c r="X49" s="281"/>
      <c r="Y49" s="281"/>
      <c r="Z49" s="281"/>
      <c r="AA49" s="281"/>
      <c r="AB49" s="281"/>
      <c r="AC49" s="281"/>
      <c r="AD49" s="281"/>
      <c r="AE49" s="281"/>
      <c r="AF49" s="281"/>
      <c r="AG49" s="281"/>
    </row>
    <row r="50" spans="1:33" ht="20.100000000000001" customHeight="1">
      <c r="A50" s="294"/>
      <c r="B50" s="295"/>
      <c r="C50" s="295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</row>
    <row r="51" spans="1:33" ht="20.100000000000001" customHeight="1">
      <c r="A51" s="294"/>
      <c r="B51" s="295"/>
      <c r="C51" s="295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  <c r="AC51" s="281"/>
      <c r="AD51" s="281"/>
      <c r="AE51" s="281"/>
      <c r="AF51" s="281"/>
      <c r="AG51" s="281"/>
    </row>
    <row r="52" spans="1:33" ht="20.100000000000001" customHeight="1">
      <c r="A52" s="294"/>
      <c r="B52" s="295"/>
      <c r="C52" s="295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81"/>
    </row>
    <row r="53" spans="1:33" ht="20.100000000000001" customHeight="1">
      <c r="A53" s="294"/>
      <c r="B53" s="295"/>
      <c r="C53" s="295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</row>
    <row r="54" spans="1:33" ht="20.100000000000001" customHeight="1">
      <c r="A54" s="294"/>
      <c r="B54" s="295"/>
      <c r="C54" s="295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81"/>
    </row>
    <row r="55" spans="1:33" ht="20.100000000000001" customHeight="1">
      <c r="A55" s="294"/>
      <c r="B55" s="295"/>
      <c r="C55" s="295"/>
      <c r="D55" s="281"/>
      <c r="E55" s="281"/>
      <c r="F55" s="281"/>
      <c r="G55" s="281"/>
      <c r="H55" s="281"/>
      <c r="I55" s="281"/>
      <c r="J55" s="281"/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81"/>
    </row>
    <row r="56" spans="1:33" ht="20.100000000000001" customHeight="1">
      <c r="A56" s="294"/>
      <c r="B56" s="295"/>
      <c r="C56" s="295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81"/>
    </row>
    <row r="57" spans="1:33" ht="20.100000000000001" customHeight="1">
      <c r="A57" s="294"/>
      <c r="B57" s="295"/>
      <c r="C57" s="295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</row>
    <row r="58" spans="1:33" ht="20.100000000000001" customHeight="1">
      <c r="A58" s="294"/>
      <c r="B58" s="295"/>
      <c r="C58" s="295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</row>
    <row r="59" spans="1:33" ht="24.95" customHeight="1">
      <c r="A59" s="294"/>
      <c r="B59" s="295"/>
      <c r="C59" s="295"/>
      <c r="D59" s="281"/>
      <c r="E59" s="281"/>
      <c r="F59" s="281"/>
      <c r="G59" s="281"/>
      <c r="H59" s="281"/>
      <c r="I59" s="281"/>
      <c r="J59" s="281"/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81"/>
    </row>
    <row r="60" spans="1:33" ht="24.95" customHeight="1">
      <c r="A60" s="294"/>
      <c r="B60" s="295"/>
      <c r="C60" s="295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81"/>
    </row>
    <row r="61" spans="1:33" ht="24.95" customHeight="1">
      <c r="A61" s="294"/>
      <c r="B61" s="295"/>
      <c r="C61" s="295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81"/>
    </row>
    <row r="62" spans="1:33" ht="24.95" customHeight="1">
      <c r="A62" s="296"/>
      <c r="B62" s="295"/>
      <c r="C62" s="295"/>
      <c r="D62" s="281"/>
      <c r="E62" s="281"/>
      <c r="F62" s="281"/>
      <c r="G62" s="281"/>
      <c r="H62" s="281"/>
      <c r="I62" s="281"/>
      <c r="J62" s="281"/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81"/>
    </row>
    <row r="63" spans="1:33" ht="24.95" customHeight="1">
      <c r="A63" s="296"/>
      <c r="B63" s="295"/>
      <c r="C63" s="295"/>
      <c r="D63" s="281"/>
      <c r="E63" s="281"/>
      <c r="F63" s="281"/>
      <c r="G63" s="281"/>
      <c r="H63" s="281"/>
      <c r="I63" s="281"/>
      <c r="J63" s="281"/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81"/>
    </row>
    <row r="64" spans="1:33" ht="24.95" customHeight="1">
      <c r="A64" s="296"/>
      <c r="B64" s="295"/>
      <c r="C64" s="295"/>
      <c r="D64" s="281"/>
      <c r="E64" s="281"/>
      <c r="F64" s="281"/>
      <c r="G64" s="281"/>
      <c r="H64" s="281"/>
      <c r="I64" s="281"/>
      <c r="J64" s="281"/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81"/>
    </row>
    <row r="65" spans="1:33" ht="24.95" customHeight="1">
      <c r="A65" s="296"/>
      <c r="B65" s="295"/>
      <c r="C65" s="295"/>
      <c r="D65" s="281"/>
      <c r="E65" s="281"/>
      <c r="F65" s="281"/>
      <c r="G65" s="281"/>
      <c r="H65" s="281"/>
      <c r="I65" s="281"/>
      <c r="J65" s="281"/>
      <c r="K65" s="281"/>
      <c r="L65" s="281"/>
      <c r="M65" s="281"/>
      <c r="N65" s="281"/>
      <c r="O65" s="281"/>
      <c r="P65" s="281"/>
      <c r="Q65" s="281"/>
      <c r="R65" s="281"/>
      <c r="S65" s="281"/>
      <c r="T65" s="281"/>
      <c r="U65" s="281"/>
      <c r="V65" s="281"/>
      <c r="W65" s="281"/>
      <c r="X65" s="281"/>
      <c r="Y65" s="281"/>
      <c r="Z65" s="281"/>
      <c r="AA65" s="281"/>
      <c r="AB65" s="281"/>
      <c r="AC65" s="281"/>
      <c r="AD65" s="281"/>
      <c r="AE65" s="281"/>
      <c r="AF65" s="281"/>
      <c r="AG65" s="281"/>
    </row>
    <row r="66" spans="1:33" ht="24.95" customHeight="1">
      <c r="A66" s="296"/>
      <c r="B66" s="295"/>
      <c r="C66" s="295"/>
      <c r="D66" s="281"/>
      <c r="E66" s="281"/>
      <c r="F66" s="281"/>
      <c r="G66" s="281"/>
      <c r="H66" s="281"/>
      <c r="I66" s="281"/>
      <c r="J66" s="281"/>
      <c r="K66" s="281"/>
      <c r="L66" s="281"/>
      <c r="M66" s="281"/>
      <c r="N66" s="281"/>
      <c r="O66" s="281"/>
      <c r="P66" s="281"/>
      <c r="Q66" s="281"/>
      <c r="R66" s="281"/>
      <c r="S66" s="281"/>
      <c r="T66" s="281"/>
      <c r="U66" s="281"/>
      <c r="V66" s="281"/>
      <c r="W66" s="281"/>
      <c r="X66" s="281"/>
      <c r="Y66" s="281"/>
      <c r="Z66" s="281"/>
      <c r="AA66" s="281"/>
      <c r="AB66" s="281"/>
      <c r="AC66" s="281"/>
      <c r="AD66" s="281"/>
      <c r="AE66" s="281"/>
      <c r="AF66" s="281"/>
      <c r="AG66" s="281"/>
    </row>
    <row r="67" spans="1:33" ht="24.95" customHeight="1">
      <c r="A67" s="296"/>
      <c r="B67" s="295"/>
      <c r="C67" s="295"/>
      <c r="D67" s="281"/>
      <c r="E67" s="281"/>
      <c r="F67" s="281"/>
      <c r="G67" s="281"/>
      <c r="H67" s="281"/>
      <c r="I67" s="281"/>
      <c r="J67" s="281"/>
      <c r="K67" s="281"/>
      <c r="L67" s="281"/>
      <c r="M67" s="281"/>
      <c r="N67" s="281"/>
      <c r="O67" s="281"/>
      <c r="P67" s="281"/>
      <c r="Q67" s="281"/>
      <c r="R67" s="281"/>
      <c r="S67" s="281"/>
      <c r="T67" s="281"/>
      <c r="U67" s="281"/>
      <c r="V67" s="281"/>
      <c r="W67" s="281"/>
      <c r="X67" s="281"/>
      <c r="Y67" s="281"/>
      <c r="Z67" s="281"/>
      <c r="AA67" s="281"/>
      <c r="AB67" s="281"/>
      <c r="AC67" s="281"/>
      <c r="AD67" s="281"/>
      <c r="AE67" s="281"/>
      <c r="AF67" s="281"/>
      <c r="AG67" s="281"/>
    </row>
    <row r="68" spans="1:33" ht="24.95" customHeight="1">
      <c r="A68" s="296"/>
      <c r="B68" s="295"/>
      <c r="C68" s="295"/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1"/>
      <c r="Q68" s="281"/>
      <c r="R68" s="281"/>
      <c r="S68" s="281"/>
      <c r="T68" s="281"/>
      <c r="U68" s="281"/>
      <c r="V68" s="281"/>
      <c r="W68" s="281"/>
      <c r="X68" s="281"/>
      <c r="Y68" s="281"/>
      <c r="Z68" s="281"/>
      <c r="AA68" s="281"/>
      <c r="AB68" s="281"/>
      <c r="AC68" s="281"/>
      <c r="AD68" s="281"/>
      <c r="AE68" s="281"/>
      <c r="AF68" s="281"/>
      <c r="AG68" s="281"/>
    </row>
    <row r="69" spans="1:33" ht="24.95" customHeight="1">
      <c r="A69" s="296"/>
      <c r="B69" s="295"/>
      <c r="C69" s="295"/>
      <c r="D69" s="281"/>
      <c r="E69" s="281"/>
      <c r="F69" s="281"/>
      <c r="G69" s="281"/>
      <c r="H69" s="281"/>
      <c r="I69" s="281"/>
      <c r="J69" s="281"/>
      <c r="K69" s="281"/>
      <c r="L69" s="281"/>
      <c r="M69" s="281"/>
      <c r="N69" s="281"/>
      <c r="O69" s="281"/>
      <c r="P69" s="281"/>
      <c r="Q69" s="281"/>
      <c r="R69" s="281"/>
      <c r="S69" s="281"/>
      <c r="T69" s="281"/>
      <c r="U69" s="281"/>
      <c r="V69" s="281"/>
      <c r="W69" s="281"/>
      <c r="X69" s="281"/>
      <c r="Y69" s="281"/>
      <c r="Z69" s="281"/>
      <c r="AA69" s="281"/>
      <c r="AB69" s="281"/>
      <c r="AC69" s="281"/>
      <c r="AD69" s="281"/>
      <c r="AE69" s="281"/>
      <c r="AF69" s="281"/>
      <c r="AG69" s="281"/>
    </row>
    <row r="70" spans="1:33" ht="24.95" customHeight="1">
      <c r="A70" s="296"/>
      <c r="B70" s="295"/>
      <c r="C70" s="295"/>
      <c r="D70" s="281"/>
      <c r="E70" s="281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</row>
    <row r="71" spans="1:33" ht="24.95" customHeight="1">
      <c r="A71" s="296"/>
      <c r="B71" s="295"/>
      <c r="C71" s="295"/>
      <c r="D71" s="281"/>
      <c r="E71" s="281"/>
      <c r="F71" s="281"/>
      <c r="G71" s="281"/>
      <c r="H71" s="281"/>
      <c r="I71" s="281"/>
      <c r="J71" s="281"/>
      <c r="K71" s="281"/>
      <c r="L71" s="281"/>
      <c r="M71" s="281"/>
      <c r="N71" s="281"/>
      <c r="O71" s="281"/>
      <c r="P71" s="281"/>
      <c r="Q71" s="281"/>
      <c r="R71" s="281"/>
      <c r="S71" s="281"/>
      <c r="T71" s="281"/>
      <c r="U71" s="281"/>
      <c r="V71" s="281"/>
      <c r="W71" s="281"/>
      <c r="X71" s="281"/>
      <c r="Y71" s="281"/>
      <c r="Z71" s="281"/>
      <c r="AA71" s="281"/>
      <c r="AB71" s="281"/>
      <c r="AC71" s="281"/>
      <c r="AD71" s="281"/>
      <c r="AE71" s="281"/>
      <c r="AF71" s="281"/>
      <c r="AG71" s="281"/>
    </row>
    <row r="72" spans="1:33" ht="24.95" customHeight="1">
      <c r="A72" s="296"/>
      <c r="B72" s="295"/>
      <c r="C72" s="295"/>
      <c r="D72" s="281"/>
      <c r="E72" s="281"/>
      <c r="F72" s="281"/>
      <c r="G72" s="281"/>
      <c r="H72" s="281"/>
      <c r="I72" s="281"/>
      <c r="J72" s="281"/>
      <c r="K72" s="281"/>
      <c r="L72" s="281"/>
      <c r="M72" s="281"/>
      <c r="N72" s="281"/>
      <c r="O72" s="281"/>
      <c r="P72" s="281"/>
      <c r="Q72" s="281"/>
      <c r="R72" s="281"/>
      <c r="S72" s="281"/>
      <c r="T72" s="281"/>
      <c r="U72" s="281"/>
      <c r="V72" s="281"/>
      <c r="W72" s="281"/>
      <c r="X72" s="281"/>
      <c r="Y72" s="281"/>
      <c r="Z72" s="281"/>
      <c r="AA72" s="281"/>
      <c r="AB72" s="281"/>
      <c r="AC72" s="281"/>
      <c r="AD72" s="281"/>
      <c r="AE72" s="281"/>
      <c r="AF72" s="281"/>
      <c r="AG72" s="281"/>
    </row>
    <row r="73" spans="1:33" ht="24.95" customHeight="1">
      <c r="A73" s="296"/>
      <c r="B73" s="295"/>
      <c r="C73" s="295"/>
      <c r="D73" s="281"/>
      <c r="E73" s="281"/>
      <c r="F73" s="281"/>
      <c r="G73" s="281"/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1"/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</row>
    <row r="74" spans="1:33" ht="24.95" customHeight="1">
      <c r="A74" s="296"/>
      <c r="B74" s="295"/>
      <c r="C74" s="295"/>
      <c r="D74" s="281"/>
      <c r="E74" s="281"/>
      <c r="F74" s="281"/>
      <c r="G74" s="281"/>
      <c r="H74" s="281"/>
      <c r="I74" s="281"/>
      <c r="J74" s="281"/>
      <c r="K74" s="281"/>
      <c r="L74" s="281"/>
      <c r="M74" s="281"/>
      <c r="N74" s="281"/>
      <c r="O74" s="281"/>
      <c r="P74" s="281"/>
      <c r="Q74" s="281"/>
      <c r="R74" s="281"/>
      <c r="S74" s="281"/>
      <c r="T74" s="281"/>
      <c r="U74" s="281"/>
      <c r="V74" s="281"/>
      <c r="W74" s="281"/>
      <c r="X74" s="281"/>
      <c r="Y74" s="281"/>
      <c r="Z74" s="281"/>
      <c r="AA74" s="281"/>
      <c r="AB74" s="281"/>
      <c r="AC74" s="281"/>
      <c r="AD74" s="281"/>
      <c r="AE74" s="281"/>
      <c r="AF74" s="281"/>
      <c r="AG74" s="281"/>
    </row>
    <row r="75" spans="1:33" ht="24.95" customHeight="1">
      <c r="A75" s="296"/>
      <c r="B75" s="295"/>
      <c r="C75" s="295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281"/>
      <c r="R75" s="281"/>
      <c r="S75" s="281"/>
      <c r="T75" s="281"/>
      <c r="U75" s="281"/>
      <c r="V75" s="281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</row>
    <row r="76" spans="1:33" ht="24.95" customHeight="1">
      <c r="A76" s="296"/>
      <c r="B76" s="295"/>
      <c r="C76" s="295"/>
      <c r="D76" s="281"/>
      <c r="E76" s="281"/>
      <c r="F76" s="281"/>
      <c r="G76" s="281"/>
      <c r="H76" s="281"/>
      <c r="I76" s="281"/>
      <c r="J76" s="281"/>
      <c r="K76" s="281"/>
      <c r="L76" s="281"/>
      <c r="M76" s="281"/>
      <c r="N76" s="281"/>
      <c r="O76" s="281"/>
      <c r="P76" s="281"/>
      <c r="Q76" s="281"/>
      <c r="R76" s="281"/>
      <c r="S76" s="281"/>
      <c r="T76" s="281"/>
      <c r="U76" s="281"/>
      <c r="V76" s="281"/>
      <c r="W76" s="281"/>
      <c r="X76" s="281"/>
      <c r="Y76" s="281"/>
      <c r="Z76" s="281"/>
      <c r="AA76" s="281"/>
      <c r="AB76" s="281"/>
      <c r="AC76" s="281"/>
      <c r="AD76" s="281"/>
      <c r="AE76" s="281"/>
      <c r="AF76" s="281"/>
      <c r="AG76" s="281"/>
    </row>
    <row r="77" spans="1:33" ht="24.95" customHeight="1">
      <c r="A77" s="296"/>
      <c r="B77" s="295"/>
      <c r="C77" s="295"/>
      <c r="D77" s="281"/>
      <c r="E77" s="281"/>
      <c r="F77" s="281"/>
      <c r="G77" s="281"/>
      <c r="H77" s="281"/>
      <c r="I77" s="281"/>
      <c r="J77" s="281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</row>
    <row r="78" spans="1:33" ht="24.95" customHeight="1">
      <c r="A78" s="296"/>
      <c r="B78" s="295"/>
      <c r="C78" s="295"/>
      <c r="D78" s="281"/>
      <c r="E78" s="281"/>
      <c r="F78" s="281"/>
      <c r="G78" s="281"/>
      <c r="H78" s="281"/>
      <c r="I78" s="281"/>
      <c r="J78" s="281"/>
      <c r="K78" s="281"/>
      <c r="L78" s="281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</row>
    <row r="79" spans="1:33" ht="24.95" customHeight="1">
      <c r="A79" s="296"/>
      <c r="B79" s="295"/>
      <c r="C79" s="295"/>
      <c r="D79" s="281"/>
      <c r="E79" s="281"/>
      <c r="F79" s="281"/>
      <c r="G79" s="281"/>
      <c r="H79" s="281"/>
      <c r="I79" s="281"/>
      <c r="J79" s="281"/>
      <c r="K79" s="281"/>
      <c r="L79" s="281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</row>
    <row r="80" spans="1:33" ht="24.95" customHeight="1">
      <c r="A80" s="296"/>
      <c r="B80" s="295"/>
      <c r="C80" s="295"/>
      <c r="D80" s="281"/>
      <c r="E80" s="281"/>
      <c r="F80" s="281"/>
      <c r="G80" s="281"/>
      <c r="H80" s="281"/>
      <c r="I80" s="281"/>
      <c r="J80" s="281"/>
      <c r="K80" s="281"/>
      <c r="L80" s="281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</row>
    <row r="81" spans="1:33" ht="24.95" customHeight="1">
      <c r="A81" s="296"/>
      <c r="B81" s="295"/>
      <c r="C81" s="295"/>
      <c r="D81" s="281"/>
      <c r="E81" s="281"/>
      <c r="F81" s="281"/>
      <c r="G81" s="281"/>
      <c r="H81" s="281"/>
      <c r="I81" s="281"/>
      <c r="J81" s="281"/>
      <c r="K81" s="281"/>
      <c r="L81" s="281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</row>
    <row r="82" spans="1:33" ht="24.95" customHeight="1">
      <c r="A82" s="296"/>
      <c r="B82" s="295"/>
      <c r="C82" s="295"/>
      <c r="D82" s="281"/>
      <c r="E82" s="281"/>
      <c r="F82" s="281"/>
      <c r="G82" s="281"/>
      <c r="H82" s="281"/>
      <c r="I82" s="281"/>
      <c r="J82" s="281"/>
      <c r="K82" s="281"/>
      <c r="L82" s="281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</row>
    <row r="83" spans="1:33" ht="24.95" customHeight="1">
      <c r="A83" s="296"/>
      <c r="B83" s="295"/>
      <c r="C83" s="295"/>
      <c r="D83" s="281"/>
      <c r="E83" s="281"/>
      <c r="F83" s="281"/>
      <c r="G83" s="281"/>
      <c r="H83" s="281"/>
      <c r="I83" s="281"/>
      <c r="J83" s="281"/>
      <c r="K83" s="281"/>
      <c r="L83" s="281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</row>
    <row r="84" spans="1:33" ht="24.95" customHeight="1">
      <c r="A84" s="296"/>
      <c r="B84" s="295"/>
      <c r="C84" s="295"/>
      <c r="D84" s="281"/>
      <c r="E84" s="281"/>
      <c r="F84" s="281"/>
      <c r="G84" s="281"/>
      <c r="H84" s="281"/>
      <c r="I84" s="281"/>
      <c r="J84" s="281"/>
      <c r="K84" s="281"/>
      <c r="L84" s="281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</row>
    <row r="85" spans="1:33" ht="24.95" customHeight="1">
      <c r="A85" s="296"/>
      <c r="B85" s="295"/>
      <c r="C85" s="295"/>
      <c r="D85" s="281"/>
      <c r="E85" s="281"/>
      <c r="F85" s="281"/>
      <c r="G85" s="281"/>
      <c r="H85" s="281"/>
      <c r="I85" s="281"/>
      <c r="J85" s="281"/>
      <c r="K85" s="281"/>
      <c r="L85" s="281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</row>
    <row r="86" spans="1:33" ht="24.95" customHeight="1">
      <c r="A86" s="296"/>
      <c r="B86" s="295"/>
      <c r="C86" s="295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</row>
    <row r="87" spans="1:33" ht="24.95" customHeight="1">
      <c r="A87" s="296"/>
      <c r="B87" s="295"/>
      <c r="C87" s="295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</row>
    <row r="88" spans="1:33" ht="24.95" customHeight="1">
      <c r="A88" s="296"/>
      <c r="B88" s="295"/>
      <c r="C88" s="295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</row>
    <row r="89" spans="1:33" ht="24.95" customHeight="1">
      <c r="A89" s="296"/>
      <c r="B89" s="295"/>
      <c r="C89" s="295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</row>
    <row r="90" spans="1:33" ht="24.95" customHeight="1">
      <c r="A90" s="296"/>
      <c r="B90" s="295"/>
      <c r="C90" s="295"/>
      <c r="D90" s="281"/>
      <c r="E90" s="281"/>
      <c r="F90" s="281"/>
      <c r="G90" s="281"/>
      <c r="H90" s="281"/>
      <c r="I90" s="281"/>
      <c r="J90" s="281"/>
      <c r="K90" s="281"/>
      <c r="L90" s="281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</row>
    <row r="91" spans="1:33" ht="24.95" customHeight="1">
      <c r="A91" s="296"/>
      <c r="B91" s="295"/>
      <c r="C91" s="295"/>
      <c r="D91" s="281"/>
      <c r="E91" s="281"/>
      <c r="F91" s="281"/>
      <c r="G91" s="281"/>
      <c r="H91" s="281"/>
      <c r="I91" s="281"/>
      <c r="J91" s="281"/>
      <c r="K91" s="281"/>
      <c r="L91" s="281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</row>
    <row r="92" spans="1:33" ht="24.95" customHeight="1">
      <c r="A92" s="296"/>
      <c r="B92" s="295"/>
      <c r="C92" s="295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3" ht="24.95" customHeight="1">
      <c r="A93" s="296"/>
      <c r="B93" s="295"/>
      <c r="C93" s="295"/>
      <c r="D93" s="281"/>
      <c r="E93" s="281"/>
      <c r="F93" s="281"/>
      <c r="G93" s="281"/>
      <c r="H93" s="281"/>
      <c r="I93" s="281"/>
      <c r="J93" s="281"/>
      <c r="K93" s="281"/>
      <c r="L93" s="281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</row>
    <row r="94" spans="1:33" ht="24.95" customHeight="1">
      <c r="A94" s="296"/>
      <c r="B94" s="295"/>
      <c r="C94" s="295"/>
      <c r="D94" s="281"/>
      <c r="E94" s="281"/>
      <c r="F94" s="281"/>
      <c r="G94" s="281"/>
      <c r="H94" s="281"/>
      <c r="I94" s="281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</row>
    <row r="95" spans="1:33" ht="24.95" customHeight="1">
      <c r="A95" s="296"/>
      <c r="B95" s="295"/>
      <c r="C95" s="295"/>
      <c r="D95" s="281"/>
      <c r="E95" s="281"/>
      <c r="F95" s="281"/>
      <c r="G95" s="281"/>
      <c r="H95" s="281"/>
      <c r="I95" s="281"/>
      <c r="J95" s="281"/>
      <c r="K95" s="281"/>
      <c r="L95" s="281"/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</row>
    <row r="96" spans="1:33" ht="24.95" customHeight="1">
      <c r="A96" s="297"/>
      <c r="B96" s="295"/>
      <c r="C96" s="295"/>
      <c r="D96" s="281"/>
      <c r="E96" s="281"/>
      <c r="F96" s="281"/>
      <c r="G96" s="281"/>
      <c r="H96" s="281"/>
      <c r="I96" s="281"/>
      <c r="J96" s="281"/>
      <c r="K96" s="281"/>
      <c r="L96" s="281"/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</row>
    <row r="97" spans="1:33" ht="24.95" customHeight="1">
      <c r="A97" s="297"/>
      <c r="B97" s="295"/>
      <c r="C97" s="295"/>
      <c r="D97" s="281"/>
      <c r="E97" s="281"/>
      <c r="F97" s="281"/>
      <c r="G97" s="281"/>
      <c r="H97" s="281"/>
      <c r="I97" s="281"/>
      <c r="J97" s="281"/>
      <c r="K97" s="281"/>
      <c r="L97" s="281"/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</row>
    <row r="98" spans="1:33" ht="24.95" customHeight="1">
      <c r="A98" s="297"/>
      <c r="B98" s="295"/>
      <c r="C98" s="295"/>
      <c r="D98" s="281"/>
      <c r="E98" s="281"/>
      <c r="F98" s="281"/>
      <c r="G98" s="281"/>
      <c r="H98" s="281"/>
      <c r="I98" s="281"/>
      <c r="J98" s="281"/>
      <c r="K98" s="281"/>
      <c r="L98" s="281"/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</row>
    <row r="99" spans="1:33" ht="24.95" customHeight="1">
      <c r="A99" s="297"/>
      <c r="B99" s="295"/>
      <c r="C99" s="295"/>
      <c r="D99" s="281"/>
      <c r="E99" s="281"/>
      <c r="F99" s="281"/>
      <c r="G99" s="281"/>
      <c r="H99" s="281"/>
      <c r="I99" s="281"/>
      <c r="J99" s="281"/>
      <c r="K99" s="281"/>
      <c r="L99" s="281"/>
      <c r="M99" s="281"/>
      <c r="N99" s="281"/>
      <c r="O99" s="281"/>
      <c r="P99" s="281"/>
      <c r="Q99" s="281"/>
      <c r="R99" s="281"/>
      <c r="S99" s="281"/>
      <c r="T99" s="281"/>
      <c r="U99" s="281"/>
      <c r="V99" s="281"/>
      <c r="W99" s="281"/>
      <c r="X99" s="281"/>
      <c r="Y99" s="281"/>
      <c r="Z99" s="281"/>
      <c r="AA99" s="281"/>
      <c r="AB99" s="281"/>
      <c r="AC99" s="281"/>
      <c r="AD99" s="281"/>
      <c r="AE99" s="281"/>
      <c r="AF99" s="281"/>
      <c r="AG99" s="281"/>
    </row>
    <row r="100" spans="1:33" ht="24.95" customHeight="1">
      <c r="A100" s="297"/>
      <c r="B100" s="295"/>
      <c r="C100" s="295"/>
      <c r="D100" s="281"/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281"/>
      <c r="X100" s="281"/>
      <c r="Y100" s="281"/>
      <c r="Z100" s="281"/>
      <c r="AA100" s="281"/>
      <c r="AB100" s="281"/>
      <c r="AC100" s="281"/>
      <c r="AD100" s="281"/>
      <c r="AE100" s="281"/>
      <c r="AF100" s="281"/>
      <c r="AG100" s="281"/>
    </row>
    <row r="101" spans="1:33" ht="24.95" customHeight="1">
      <c r="A101" s="297"/>
      <c r="B101" s="295"/>
      <c r="C101" s="295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281"/>
      <c r="X101" s="281"/>
      <c r="Y101" s="281"/>
      <c r="Z101" s="281"/>
      <c r="AA101" s="281"/>
      <c r="AB101" s="281"/>
      <c r="AC101" s="281"/>
      <c r="AD101" s="281"/>
      <c r="AE101" s="281"/>
      <c r="AF101" s="281"/>
      <c r="AG101" s="281"/>
    </row>
    <row r="102" spans="1:33" ht="24.95" customHeight="1">
      <c r="A102" s="297"/>
      <c r="B102" s="295"/>
      <c r="C102" s="295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281"/>
      <c r="X102" s="281"/>
      <c r="Y102" s="281"/>
      <c r="Z102" s="281"/>
      <c r="AA102" s="281"/>
      <c r="AB102" s="281"/>
      <c r="AC102" s="281"/>
      <c r="AD102" s="281"/>
      <c r="AE102" s="281"/>
      <c r="AF102" s="281"/>
      <c r="AG102" s="281"/>
    </row>
    <row r="103" spans="1:33" ht="24.95" customHeight="1">
      <c r="A103" s="297"/>
      <c r="B103" s="295"/>
      <c r="C103" s="295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281"/>
      <c r="X103" s="281"/>
      <c r="Y103" s="281"/>
      <c r="Z103" s="281"/>
      <c r="AA103" s="281"/>
      <c r="AB103" s="281"/>
      <c r="AC103" s="281"/>
      <c r="AD103" s="281"/>
      <c r="AE103" s="281"/>
      <c r="AF103" s="281"/>
      <c r="AG103" s="281"/>
    </row>
    <row r="104" spans="1:33" ht="24.95" customHeight="1">
      <c r="B104" s="295"/>
      <c r="C104" s="295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281"/>
      <c r="X104" s="281"/>
      <c r="Y104" s="281"/>
      <c r="Z104" s="281"/>
      <c r="AA104" s="281"/>
      <c r="AB104" s="281"/>
      <c r="AC104" s="281"/>
      <c r="AD104" s="281"/>
      <c r="AE104" s="281"/>
      <c r="AF104" s="281"/>
      <c r="AG104" s="281"/>
    </row>
    <row r="105" spans="1:33" ht="24.95" customHeight="1">
      <c r="A105" s="297"/>
      <c r="B105" s="295"/>
      <c r="C105" s="295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281"/>
      <c r="X105" s="281"/>
      <c r="Y105" s="281"/>
      <c r="Z105" s="281"/>
      <c r="AA105" s="281"/>
      <c r="AB105" s="281"/>
      <c r="AC105" s="281"/>
      <c r="AD105" s="281"/>
      <c r="AE105" s="281"/>
      <c r="AF105" s="281"/>
      <c r="AG105" s="281"/>
    </row>
    <row r="106" spans="1:33" ht="24.95" customHeight="1">
      <c r="A106" s="297"/>
      <c r="B106" s="295"/>
      <c r="C106" s="29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281"/>
      <c r="X106" s="281"/>
      <c r="Y106" s="281"/>
      <c r="Z106" s="281"/>
      <c r="AA106" s="281"/>
      <c r="AB106" s="281"/>
      <c r="AC106" s="281"/>
      <c r="AD106" s="281"/>
      <c r="AE106" s="281"/>
      <c r="AF106" s="281"/>
      <c r="AG106" s="281"/>
    </row>
    <row r="107" spans="1:33" ht="24.95" customHeight="1">
      <c r="A107" s="297"/>
      <c r="B107" s="295"/>
      <c r="C107" s="29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281"/>
      <c r="X107" s="281"/>
      <c r="Y107" s="281"/>
      <c r="Z107" s="281"/>
      <c r="AA107" s="281"/>
      <c r="AB107" s="281"/>
      <c r="AC107" s="281"/>
      <c r="AD107" s="281"/>
      <c r="AE107" s="281"/>
      <c r="AF107" s="281"/>
      <c r="AG107" s="281"/>
    </row>
    <row r="108" spans="1:33" ht="24.95" customHeight="1">
      <c r="A108" s="297"/>
      <c r="B108" s="295"/>
      <c r="C108" s="295"/>
      <c r="D108" s="281"/>
      <c r="E108" s="281"/>
      <c r="F108" s="281"/>
      <c r="G108" s="281"/>
      <c r="H108" s="281"/>
      <c r="I108" s="281"/>
      <c r="J108" s="281"/>
      <c r="K108" s="281"/>
      <c r="L108" s="281"/>
      <c r="M108" s="281"/>
      <c r="N108" s="281"/>
      <c r="O108" s="281"/>
      <c r="P108" s="281"/>
      <c r="Q108" s="281"/>
      <c r="R108" s="281"/>
      <c r="S108" s="281"/>
      <c r="T108" s="281"/>
      <c r="U108" s="281"/>
      <c r="V108" s="281"/>
      <c r="W108" s="281"/>
      <c r="X108" s="281"/>
      <c r="Y108" s="281"/>
      <c r="Z108" s="281"/>
      <c r="AA108" s="281"/>
      <c r="AB108" s="281"/>
      <c r="AC108" s="281"/>
      <c r="AD108" s="281"/>
      <c r="AE108" s="281"/>
      <c r="AF108" s="281"/>
      <c r="AG108" s="281"/>
    </row>
    <row r="109" spans="1:33" ht="24.95" customHeight="1">
      <c r="A109" s="297"/>
      <c r="B109" s="295"/>
      <c r="C109" s="295"/>
      <c r="D109" s="281"/>
      <c r="E109" s="281"/>
      <c r="F109" s="281"/>
      <c r="G109" s="281"/>
      <c r="H109" s="281"/>
      <c r="I109" s="281"/>
      <c r="J109" s="281"/>
      <c r="K109" s="281"/>
      <c r="L109" s="281"/>
      <c r="M109" s="281"/>
      <c r="N109" s="281"/>
      <c r="O109" s="281"/>
      <c r="P109" s="281"/>
      <c r="Q109" s="281"/>
      <c r="R109" s="281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</row>
    <row r="110" spans="1:33" ht="24.95" customHeight="1">
      <c r="A110" s="297"/>
      <c r="B110" s="295"/>
      <c r="C110" s="295"/>
      <c r="D110" s="281"/>
      <c r="E110" s="281"/>
      <c r="F110" s="281"/>
      <c r="G110" s="281"/>
      <c r="H110" s="281"/>
      <c r="I110" s="281"/>
      <c r="J110" s="281"/>
      <c r="K110" s="281"/>
      <c r="L110" s="281"/>
      <c r="M110" s="281"/>
      <c r="N110" s="281"/>
      <c r="O110" s="281"/>
      <c r="P110" s="281"/>
      <c r="Q110" s="281"/>
      <c r="R110" s="281"/>
      <c r="S110" s="281"/>
      <c r="T110" s="281"/>
      <c r="U110" s="281"/>
      <c r="V110" s="281"/>
      <c r="W110" s="281"/>
      <c r="X110" s="281"/>
      <c r="Y110" s="281"/>
      <c r="Z110" s="281"/>
      <c r="AA110" s="281"/>
      <c r="AB110" s="281"/>
      <c r="AC110" s="281"/>
      <c r="AD110" s="281"/>
      <c r="AE110" s="281"/>
      <c r="AF110" s="281"/>
      <c r="AG110" s="281"/>
    </row>
    <row r="111" spans="1:33" ht="24.95" customHeight="1">
      <c r="A111" s="297"/>
      <c r="B111" s="295"/>
      <c r="C111" s="295"/>
      <c r="D111" s="281"/>
      <c r="E111" s="281"/>
      <c r="F111" s="281"/>
      <c r="G111" s="281"/>
      <c r="H111" s="281"/>
      <c r="I111" s="281"/>
      <c r="J111" s="281"/>
      <c r="K111" s="281"/>
      <c r="L111" s="281"/>
      <c r="M111" s="281"/>
      <c r="N111" s="281"/>
      <c r="O111" s="281"/>
      <c r="P111" s="281"/>
      <c r="Q111" s="281"/>
      <c r="R111" s="281"/>
      <c r="S111" s="281"/>
      <c r="T111" s="281"/>
      <c r="U111" s="281"/>
      <c r="V111" s="281"/>
      <c r="W111" s="281"/>
      <c r="X111" s="281"/>
      <c r="Y111" s="281"/>
      <c r="Z111" s="281"/>
      <c r="AA111" s="281"/>
      <c r="AB111" s="281"/>
      <c r="AC111" s="281"/>
      <c r="AD111" s="281"/>
      <c r="AE111" s="281"/>
      <c r="AF111" s="281"/>
      <c r="AG111" s="281"/>
    </row>
    <row r="112" spans="1:33" ht="24.95" customHeight="1">
      <c r="A112" s="297"/>
      <c r="B112" s="295"/>
      <c r="C112" s="295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1"/>
      <c r="R112" s="281"/>
      <c r="S112" s="281"/>
      <c r="T112" s="281"/>
      <c r="U112" s="281"/>
      <c r="V112" s="281"/>
      <c r="W112" s="281"/>
      <c r="X112" s="281"/>
      <c r="Y112" s="281"/>
      <c r="Z112" s="281"/>
      <c r="AA112" s="281"/>
      <c r="AB112" s="281"/>
      <c r="AC112" s="281"/>
      <c r="AD112" s="281"/>
      <c r="AE112" s="281"/>
      <c r="AF112" s="281"/>
      <c r="AG112" s="281"/>
    </row>
    <row r="113" spans="1:33" ht="24.95" customHeight="1">
      <c r="A113" s="297"/>
      <c r="B113" s="295"/>
      <c r="C113" s="295"/>
      <c r="D113" s="281"/>
      <c r="E113" s="281"/>
      <c r="F113" s="281"/>
      <c r="G113" s="281"/>
      <c r="H113" s="281"/>
      <c r="I113" s="281"/>
      <c r="J113" s="281"/>
      <c r="K113" s="281"/>
      <c r="L113" s="281"/>
      <c r="M113" s="281"/>
      <c r="N113" s="281"/>
      <c r="O113" s="281"/>
      <c r="P113" s="281"/>
      <c r="Q113" s="281"/>
      <c r="R113" s="281"/>
      <c r="S113" s="281"/>
      <c r="T113" s="281"/>
      <c r="U113" s="281"/>
      <c r="V113" s="281"/>
      <c r="W113" s="281"/>
      <c r="X113" s="281"/>
      <c r="Y113" s="281"/>
      <c r="Z113" s="281"/>
      <c r="AA113" s="281"/>
      <c r="AB113" s="281"/>
      <c r="AC113" s="281"/>
      <c r="AD113" s="281"/>
      <c r="AE113" s="281"/>
      <c r="AF113" s="281"/>
      <c r="AG113" s="281"/>
    </row>
    <row r="114" spans="1:33" ht="24.95" customHeight="1">
      <c r="A114" s="297"/>
      <c r="B114" s="295"/>
      <c r="C114" s="295"/>
      <c r="D114" s="281"/>
      <c r="E114" s="281"/>
      <c r="F114" s="281"/>
      <c r="G114" s="281"/>
      <c r="H114" s="281"/>
      <c r="I114" s="281"/>
      <c r="J114" s="281"/>
      <c r="K114" s="281"/>
      <c r="L114" s="281"/>
      <c r="M114" s="281"/>
      <c r="N114" s="281"/>
      <c r="O114" s="281"/>
      <c r="P114" s="281"/>
      <c r="Q114" s="281"/>
      <c r="R114" s="281"/>
      <c r="S114" s="281"/>
      <c r="T114" s="281"/>
      <c r="U114" s="281"/>
      <c r="V114" s="281"/>
      <c r="W114" s="281"/>
      <c r="X114" s="281"/>
      <c r="Y114" s="281"/>
      <c r="Z114" s="281"/>
      <c r="AA114" s="281"/>
      <c r="AB114" s="281"/>
      <c r="AC114" s="281"/>
      <c r="AD114" s="281"/>
      <c r="AE114" s="281"/>
      <c r="AF114" s="281"/>
      <c r="AG114" s="281"/>
    </row>
    <row r="115" spans="1:33" ht="24.95" customHeight="1">
      <c r="A115" s="297"/>
      <c r="B115" s="295"/>
      <c r="C115" s="295"/>
      <c r="D115" s="281"/>
      <c r="E115" s="281"/>
      <c r="F115" s="281"/>
      <c r="G115" s="281"/>
      <c r="H115" s="281"/>
      <c r="I115" s="281"/>
      <c r="J115" s="281"/>
      <c r="K115" s="281"/>
      <c r="L115" s="281"/>
      <c r="M115" s="281"/>
      <c r="N115" s="281"/>
      <c r="O115" s="281"/>
      <c r="P115" s="281"/>
      <c r="Q115" s="281"/>
      <c r="R115" s="281"/>
      <c r="S115" s="281"/>
      <c r="T115" s="281"/>
      <c r="U115" s="281"/>
      <c r="V115" s="281"/>
      <c r="W115" s="281"/>
      <c r="X115" s="281"/>
      <c r="Y115" s="281"/>
      <c r="Z115" s="281"/>
      <c r="AA115" s="281"/>
      <c r="AB115" s="281"/>
      <c r="AC115" s="281"/>
      <c r="AD115" s="281"/>
      <c r="AE115" s="281"/>
      <c r="AF115" s="281"/>
      <c r="AG115" s="281"/>
    </row>
    <row r="116" spans="1:33" ht="24.95" customHeight="1">
      <c r="A116" s="297"/>
      <c r="B116" s="295"/>
      <c r="C116" s="295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1"/>
      <c r="P116" s="281"/>
      <c r="Q116" s="281"/>
      <c r="R116" s="281"/>
      <c r="S116" s="281"/>
      <c r="T116" s="281"/>
      <c r="U116" s="281"/>
      <c r="V116" s="281"/>
      <c r="W116" s="281"/>
      <c r="X116" s="281"/>
      <c r="Y116" s="281"/>
      <c r="Z116" s="281"/>
      <c r="AA116" s="281"/>
      <c r="AB116" s="281"/>
      <c r="AC116" s="281"/>
      <c r="AD116" s="281"/>
      <c r="AE116" s="281"/>
      <c r="AF116" s="281"/>
      <c r="AG116" s="281"/>
    </row>
    <row r="117" spans="1:33" ht="24.95" customHeight="1">
      <c r="A117" s="297"/>
      <c r="B117" s="295"/>
      <c r="C117" s="295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1"/>
      <c r="P117" s="281"/>
      <c r="Q117" s="281"/>
      <c r="R117" s="281"/>
      <c r="S117" s="281"/>
      <c r="T117" s="281"/>
      <c r="U117" s="281"/>
      <c r="V117" s="281"/>
      <c r="W117" s="281"/>
      <c r="X117" s="281"/>
      <c r="Y117" s="281"/>
      <c r="Z117" s="281"/>
      <c r="AA117" s="281"/>
      <c r="AB117" s="281"/>
      <c r="AC117" s="281"/>
      <c r="AD117" s="281"/>
      <c r="AE117" s="281"/>
      <c r="AF117" s="281"/>
      <c r="AG117" s="281"/>
    </row>
    <row r="118" spans="1:33" ht="24.95" customHeight="1">
      <c r="A118" s="297"/>
      <c r="B118" s="295"/>
      <c r="C118" s="295"/>
      <c r="D118" s="281"/>
      <c r="E118" s="281"/>
      <c r="F118" s="281"/>
      <c r="G118" s="281"/>
      <c r="H118" s="281"/>
      <c r="I118" s="281"/>
      <c r="J118" s="281"/>
      <c r="K118" s="281"/>
      <c r="L118" s="281"/>
      <c r="M118" s="281"/>
      <c r="N118" s="281"/>
      <c r="O118" s="281"/>
      <c r="P118" s="281"/>
      <c r="Q118" s="281"/>
      <c r="R118" s="281"/>
      <c r="S118" s="281"/>
      <c r="T118" s="281"/>
      <c r="U118" s="281"/>
      <c r="V118" s="281"/>
      <c r="W118" s="281"/>
      <c r="X118" s="281"/>
      <c r="Y118" s="281"/>
      <c r="Z118" s="281"/>
      <c r="AA118" s="281"/>
      <c r="AB118" s="281"/>
      <c r="AC118" s="281"/>
      <c r="AD118" s="281"/>
      <c r="AE118" s="281"/>
      <c r="AF118" s="281"/>
      <c r="AG118" s="281"/>
    </row>
    <row r="119" spans="1:33" ht="24.95" customHeight="1">
      <c r="A119" s="297"/>
      <c r="B119" s="295"/>
      <c r="C119" s="295"/>
      <c r="D119" s="281"/>
      <c r="E119" s="281"/>
      <c r="F119" s="281"/>
      <c r="G119" s="281"/>
      <c r="H119" s="281"/>
      <c r="I119" s="281"/>
      <c r="J119" s="281"/>
      <c r="K119" s="281"/>
      <c r="L119" s="281"/>
      <c r="M119" s="281"/>
      <c r="N119" s="281"/>
      <c r="O119" s="281"/>
      <c r="P119" s="281"/>
      <c r="Q119" s="281"/>
      <c r="R119" s="281"/>
      <c r="S119" s="281"/>
      <c r="T119" s="281"/>
      <c r="U119" s="281"/>
      <c r="V119" s="281"/>
      <c r="W119" s="281"/>
      <c r="X119" s="281"/>
      <c r="Y119" s="281"/>
      <c r="Z119" s="281"/>
      <c r="AA119" s="281"/>
      <c r="AB119" s="281"/>
      <c r="AC119" s="281"/>
      <c r="AD119" s="281"/>
      <c r="AE119" s="281"/>
      <c r="AF119" s="281"/>
      <c r="AG119" s="281"/>
    </row>
    <row r="120" spans="1:33" ht="24.95" customHeight="1">
      <c r="A120" s="297"/>
      <c r="B120" s="295"/>
      <c r="C120" s="295"/>
      <c r="D120" s="281"/>
      <c r="E120" s="281"/>
      <c r="F120" s="281"/>
      <c r="G120" s="281"/>
      <c r="H120" s="281"/>
      <c r="I120" s="281"/>
      <c r="J120" s="281"/>
      <c r="K120" s="281"/>
      <c r="L120" s="281"/>
      <c r="M120" s="281"/>
      <c r="N120" s="281"/>
      <c r="O120" s="281"/>
      <c r="P120" s="281"/>
      <c r="Q120" s="281"/>
      <c r="R120" s="281"/>
      <c r="S120" s="281"/>
      <c r="T120" s="281"/>
      <c r="U120" s="281"/>
      <c r="V120" s="281"/>
      <c r="W120" s="281"/>
      <c r="X120" s="281"/>
      <c r="Y120" s="281"/>
      <c r="Z120" s="281"/>
      <c r="AA120" s="281"/>
      <c r="AB120" s="281"/>
      <c r="AC120" s="281"/>
      <c r="AD120" s="281"/>
      <c r="AE120" s="281"/>
      <c r="AF120" s="281"/>
      <c r="AG120" s="281"/>
    </row>
    <row r="121" spans="1:33" ht="24.95" customHeight="1">
      <c r="A121" s="297"/>
      <c r="B121" s="295"/>
      <c r="C121" s="295"/>
      <c r="D121" s="281"/>
      <c r="E121" s="281"/>
      <c r="F121" s="281"/>
      <c r="G121" s="281"/>
      <c r="H121" s="281"/>
      <c r="I121" s="281"/>
      <c r="J121" s="281"/>
      <c r="K121" s="281"/>
      <c r="L121" s="281"/>
      <c r="M121" s="281"/>
      <c r="N121" s="281"/>
      <c r="O121" s="281"/>
      <c r="P121" s="281"/>
      <c r="Q121" s="281"/>
      <c r="R121" s="281"/>
      <c r="S121" s="281"/>
      <c r="T121" s="281"/>
      <c r="U121" s="281"/>
      <c r="V121" s="281"/>
      <c r="W121" s="281"/>
      <c r="X121" s="281"/>
      <c r="Y121" s="281"/>
      <c r="Z121" s="281"/>
      <c r="AA121" s="281"/>
      <c r="AB121" s="281"/>
      <c r="AC121" s="281"/>
      <c r="AD121" s="281"/>
      <c r="AE121" s="281"/>
      <c r="AF121" s="281"/>
      <c r="AG121" s="281"/>
    </row>
    <row r="122" spans="1:33" ht="24.95" customHeight="1">
      <c r="A122" s="297"/>
      <c r="B122" s="295"/>
      <c r="C122" s="295"/>
      <c r="D122" s="281"/>
      <c r="E122" s="281"/>
      <c r="F122" s="281"/>
      <c r="G122" s="281"/>
      <c r="H122" s="281"/>
      <c r="I122" s="281"/>
      <c r="J122" s="281"/>
      <c r="K122" s="281"/>
      <c r="L122" s="281"/>
      <c r="M122" s="281"/>
      <c r="N122" s="281"/>
      <c r="O122" s="281"/>
      <c r="P122" s="281"/>
      <c r="Q122" s="281"/>
      <c r="R122" s="281"/>
      <c r="S122" s="281"/>
      <c r="T122" s="281"/>
      <c r="U122" s="281"/>
      <c r="V122" s="281"/>
      <c r="W122" s="281"/>
      <c r="X122" s="281"/>
      <c r="Y122" s="281"/>
      <c r="Z122" s="281"/>
      <c r="AA122" s="281"/>
      <c r="AB122" s="281"/>
      <c r="AC122" s="281"/>
      <c r="AD122" s="281"/>
      <c r="AE122" s="281"/>
      <c r="AF122" s="281"/>
      <c r="AG122" s="281"/>
    </row>
    <row r="123" spans="1:33" ht="24.95" customHeight="1">
      <c r="A123" s="297"/>
      <c r="B123" s="295"/>
      <c r="C123" s="295"/>
      <c r="D123" s="281"/>
      <c r="E123" s="281"/>
      <c r="F123" s="281"/>
      <c r="G123" s="281"/>
      <c r="H123" s="281"/>
      <c r="I123" s="281"/>
      <c r="J123" s="281"/>
      <c r="K123" s="281"/>
      <c r="L123" s="281"/>
      <c r="M123" s="281"/>
      <c r="N123" s="281"/>
      <c r="O123" s="281"/>
      <c r="P123" s="281"/>
      <c r="Q123" s="281"/>
      <c r="R123" s="281"/>
      <c r="S123" s="281"/>
      <c r="T123" s="281"/>
      <c r="U123" s="281"/>
      <c r="V123" s="281"/>
      <c r="W123" s="281"/>
      <c r="X123" s="281"/>
      <c r="Y123" s="281"/>
      <c r="Z123" s="281"/>
      <c r="AA123" s="281"/>
      <c r="AB123" s="281"/>
      <c r="AC123" s="281"/>
      <c r="AD123" s="281"/>
      <c r="AE123" s="281"/>
      <c r="AF123" s="281"/>
      <c r="AG123" s="281"/>
    </row>
    <row r="124" spans="1:33" ht="24.95" customHeight="1">
      <c r="A124" s="297"/>
      <c r="B124" s="295"/>
      <c r="C124" s="295"/>
      <c r="D124" s="281"/>
      <c r="E124" s="281"/>
      <c r="F124" s="281"/>
      <c r="G124" s="281"/>
      <c r="H124" s="281"/>
      <c r="I124" s="281"/>
      <c r="J124" s="281"/>
      <c r="K124" s="281"/>
      <c r="L124" s="281"/>
      <c r="M124" s="281"/>
      <c r="N124" s="281"/>
      <c r="O124" s="281"/>
      <c r="P124" s="281"/>
      <c r="Q124" s="281"/>
      <c r="R124" s="281"/>
      <c r="S124" s="281"/>
      <c r="T124" s="281"/>
      <c r="U124" s="281"/>
      <c r="V124" s="281"/>
      <c r="W124" s="281"/>
      <c r="X124" s="281"/>
      <c r="Y124" s="281"/>
      <c r="Z124" s="281"/>
      <c r="AA124" s="281"/>
      <c r="AB124" s="281"/>
      <c r="AC124" s="281"/>
      <c r="AD124" s="281"/>
      <c r="AE124" s="281"/>
      <c r="AF124" s="281"/>
      <c r="AG124" s="281"/>
    </row>
    <row r="125" spans="1:33" ht="24.95" customHeight="1">
      <c r="A125" s="297"/>
      <c r="B125" s="295"/>
      <c r="C125" s="295"/>
      <c r="D125" s="281"/>
      <c r="E125" s="281"/>
      <c r="F125" s="281"/>
      <c r="G125" s="281"/>
      <c r="H125" s="281"/>
      <c r="I125" s="281"/>
      <c r="J125" s="281"/>
      <c r="K125" s="281"/>
      <c r="L125" s="281"/>
      <c r="M125" s="281"/>
      <c r="N125" s="281"/>
      <c r="O125" s="281"/>
      <c r="P125" s="281"/>
      <c r="Q125" s="281"/>
      <c r="R125" s="281"/>
      <c r="S125" s="281"/>
      <c r="T125" s="281"/>
      <c r="U125" s="281"/>
      <c r="V125" s="281"/>
      <c r="W125" s="281"/>
      <c r="X125" s="281"/>
      <c r="Y125" s="281"/>
      <c r="Z125" s="281"/>
      <c r="AA125" s="281"/>
      <c r="AB125" s="281"/>
      <c r="AC125" s="281"/>
      <c r="AD125" s="281"/>
      <c r="AE125" s="281"/>
      <c r="AF125" s="281"/>
      <c r="AG125" s="281"/>
    </row>
    <row r="126" spans="1:33" ht="24.95" customHeight="1">
      <c r="A126" s="297"/>
      <c r="B126" s="295"/>
      <c r="C126" s="295"/>
      <c r="D126" s="281"/>
      <c r="E126" s="281"/>
      <c r="F126" s="281"/>
      <c r="G126" s="281"/>
      <c r="H126" s="281"/>
      <c r="I126" s="281"/>
      <c r="J126" s="281"/>
      <c r="K126" s="281"/>
      <c r="L126" s="281"/>
      <c r="M126" s="281"/>
      <c r="N126" s="281"/>
      <c r="O126" s="281"/>
      <c r="P126" s="281"/>
      <c r="Q126" s="281"/>
      <c r="R126" s="281"/>
      <c r="S126" s="281"/>
      <c r="T126" s="281"/>
      <c r="U126" s="281"/>
      <c r="V126" s="281"/>
      <c r="W126" s="281"/>
      <c r="X126" s="281"/>
      <c r="Y126" s="281"/>
      <c r="Z126" s="281"/>
      <c r="AA126" s="281"/>
      <c r="AB126" s="281"/>
      <c r="AC126" s="281"/>
      <c r="AD126" s="281"/>
      <c r="AE126" s="281"/>
      <c r="AF126" s="281"/>
      <c r="AG126" s="281"/>
    </row>
    <row r="127" spans="1:33" ht="24.95" customHeight="1">
      <c r="A127" s="297"/>
      <c r="B127" s="295"/>
      <c r="C127" s="295"/>
      <c r="D127" s="281"/>
      <c r="E127" s="281"/>
      <c r="F127" s="281"/>
      <c r="G127" s="281"/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1"/>
      <c r="T127" s="281"/>
      <c r="U127" s="281"/>
      <c r="V127" s="281"/>
      <c r="W127" s="281"/>
      <c r="X127" s="281"/>
      <c r="Y127" s="281"/>
      <c r="Z127" s="281"/>
      <c r="AA127" s="281"/>
      <c r="AB127" s="281"/>
      <c r="AC127" s="281"/>
      <c r="AD127" s="281"/>
      <c r="AE127" s="281"/>
      <c r="AF127" s="281"/>
      <c r="AG127" s="281"/>
    </row>
    <row r="128" spans="1:33" ht="24.95" customHeight="1">
      <c r="A128" s="297"/>
      <c r="B128" s="295"/>
      <c r="C128" s="295"/>
      <c r="D128" s="281"/>
      <c r="E128" s="281"/>
      <c r="F128" s="281"/>
      <c r="G128" s="281"/>
      <c r="H128" s="281"/>
      <c r="I128" s="281"/>
      <c r="J128" s="281"/>
      <c r="K128" s="281"/>
      <c r="L128" s="281"/>
      <c r="M128" s="281"/>
      <c r="N128" s="281"/>
      <c r="O128" s="281"/>
      <c r="P128" s="281"/>
      <c r="Q128" s="281"/>
      <c r="R128" s="281"/>
      <c r="S128" s="281"/>
      <c r="T128" s="281"/>
      <c r="U128" s="281"/>
      <c r="V128" s="281"/>
      <c r="W128" s="281"/>
      <c r="X128" s="281"/>
      <c r="Y128" s="281"/>
      <c r="Z128" s="281"/>
      <c r="AA128" s="281"/>
      <c r="AB128" s="281"/>
      <c r="AC128" s="281"/>
      <c r="AD128" s="281"/>
      <c r="AE128" s="281"/>
      <c r="AF128" s="281"/>
      <c r="AG128" s="281"/>
    </row>
    <row r="129" spans="1:33" ht="24.95" customHeight="1">
      <c r="A129" s="297"/>
      <c r="B129" s="295"/>
      <c r="C129" s="295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81"/>
      <c r="AG129" s="281"/>
    </row>
    <row r="130" spans="1:33" ht="24.95" customHeight="1">
      <c r="A130" s="297"/>
      <c r="B130" s="295"/>
      <c r="C130" s="295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81"/>
      <c r="AG130" s="281"/>
    </row>
    <row r="131" spans="1:33" ht="24.95" customHeight="1">
      <c r="A131" s="297"/>
      <c r="B131" s="295"/>
      <c r="C131" s="295"/>
      <c r="D131" s="281"/>
      <c r="E131" s="281"/>
      <c r="F131" s="281"/>
      <c r="G131" s="281"/>
      <c r="H131" s="281"/>
      <c r="I131" s="281"/>
      <c r="J131" s="281"/>
      <c r="K131" s="281"/>
      <c r="L131" s="281"/>
      <c r="M131" s="281"/>
      <c r="N131" s="281"/>
      <c r="O131" s="281"/>
      <c r="P131" s="281"/>
      <c r="Q131" s="281"/>
      <c r="R131" s="281"/>
      <c r="S131" s="281"/>
      <c r="T131" s="281"/>
      <c r="U131" s="281"/>
      <c r="V131" s="281"/>
      <c r="W131" s="281"/>
      <c r="X131" s="281"/>
      <c r="Y131" s="281"/>
      <c r="Z131" s="281"/>
      <c r="AA131" s="281"/>
      <c r="AB131" s="281"/>
      <c r="AC131" s="281"/>
      <c r="AD131" s="281"/>
      <c r="AE131" s="281"/>
      <c r="AF131" s="281"/>
      <c r="AG131" s="281"/>
    </row>
    <row r="132" spans="1:33" ht="24.95" customHeight="1">
      <c r="A132" s="297"/>
      <c r="B132" s="295"/>
      <c r="C132" s="295"/>
      <c r="D132" s="281"/>
      <c r="E132" s="281"/>
      <c r="F132" s="281"/>
      <c r="G132" s="281"/>
      <c r="H132" s="281"/>
      <c r="I132" s="281"/>
      <c r="J132" s="281"/>
      <c r="K132" s="281"/>
      <c r="L132" s="281"/>
      <c r="M132" s="281"/>
      <c r="N132" s="281"/>
      <c r="O132" s="281"/>
      <c r="P132" s="281"/>
      <c r="Q132" s="281"/>
      <c r="R132" s="281"/>
      <c r="S132" s="281"/>
      <c r="T132" s="281"/>
      <c r="U132" s="281"/>
      <c r="V132" s="281"/>
      <c r="W132" s="281"/>
      <c r="X132" s="281"/>
      <c r="Y132" s="281"/>
      <c r="Z132" s="281"/>
      <c r="AA132" s="281"/>
      <c r="AB132" s="281"/>
      <c r="AC132" s="281"/>
      <c r="AD132" s="281"/>
      <c r="AE132" s="281"/>
      <c r="AF132" s="281"/>
      <c r="AG132" s="281"/>
    </row>
    <row r="133" spans="1:33" ht="24.95" customHeight="1">
      <c r="A133" s="297"/>
      <c r="B133" s="295"/>
      <c r="C133" s="295"/>
      <c r="D133" s="281"/>
      <c r="E133" s="281"/>
      <c r="F133" s="281"/>
      <c r="G133" s="281"/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1"/>
      <c r="T133" s="281"/>
      <c r="U133" s="281"/>
      <c r="V133" s="281"/>
      <c r="W133" s="281"/>
      <c r="X133" s="281"/>
      <c r="Y133" s="281"/>
      <c r="Z133" s="281"/>
      <c r="AA133" s="281"/>
      <c r="AB133" s="281"/>
      <c r="AC133" s="281"/>
      <c r="AD133" s="281"/>
      <c r="AE133" s="281"/>
      <c r="AF133" s="281"/>
      <c r="AG133" s="281"/>
    </row>
    <row r="134" spans="1:33" ht="24.95" customHeight="1">
      <c r="A134" s="297"/>
      <c r="B134" s="295"/>
      <c r="C134" s="295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  <c r="AA134" s="281"/>
      <c r="AB134" s="281"/>
      <c r="AC134" s="281"/>
      <c r="AD134" s="281"/>
      <c r="AE134" s="281"/>
      <c r="AF134" s="281"/>
      <c r="AG134" s="281"/>
    </row>
    <row r="135" spans="1:33" ht="24.95" customHeight="1">
      <c r="A135" s="297"/>
      <c r="B135" s="295"/>
      <c r="C135" s="295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  <c r="AA135" s="281"/>
      <c r="AB135" s="281"/>
      <c r="AC135" s="281"/>
      <c r="AD135" s="281"/>
      <c r="AE135" s="281"/>
      <c r="AF135" s="281"/>
      <c r="AG135" s="281"/>
    </row>
    <row r="136" spans="1:33" ht="24.95" customHeight="1">
      <c r="A136" s="297"/>
      <c r="B136" s="295"/>
      <c r="C136" s="295"/>
      <c r="D136" s="281"/>
      <c r="E136" s="281"/>
      <c r="F136" s="281"/>
      <c r="G136" s="281"/>
      <c r="H136" s="281"/>
      <c r="I136" s="281"/>
      <c r="J136" s="281"/>
      <c r="K136" s="281"/>
      <c r="L136" s="281"/>
      <c r="M136" s="281"/>
      <c r="N136" s="281"/>
      <c r="O136" s="281"/>
      <c r="P136" s="281"/>
      <c r="Q136" s="281"/>
      <c r="R136" s="281"/>
      <c r="S136" s="281"/>
      <c r="T136" s="281"/>
      <c r="U136" s="281"/>
      <c r="V136" s="281"/>
      <c r="W136" s="281"/>
      <c r="X136" s="281"/>
      <c r="Y136" s="281"/>
      <c r="Z136" s="281"/>
      <c r="AA136" s="281"/>
      <c r="AB136" s="281"/>
      <c r="AC136" s="281"/>
      <c r="AD136" s="281"/>
      <c r="AE136" s="281"/>
      <c r="AF136" s="281"/>
      <c r="AG136" s="281"/>
    </row>
    <row r="137" spans="1:33" ht="24.95" customHeight="1">
      <c r="A137" s="297"/>
      <c r="B137" s="295"/>
      <c r="C137" s="295"/>
      <c r="D137" s="281"/>
      <c r="E137" s="281"/>
      <c r="F137" s="281"/>
      <c r="G137" s="281"/>
      <c r="H137" s="281"/>
      <c r="I137" s="281"/>
      <c r="J137" s="281"/>
      <c r="K137" s="281"/>
      <c r="L137" s="281"/>
      <c r="M137" s="281"/>
      <c r="N137" s="281"/>
      <c r="O137" s="281"/>
      <c r="P137" s="281"/>
      <c r="Q137" s="281"/>
      <c r="R137" s="281"/>
      <c r="S137" s="281"/>
      <c r="T137" s="281"/>
      <c r="U137" s="281"/>
      <c r="V137" s="281"/>
      <c r="W137" s="281"/>
      <c r="X137" s="281"/>
      <c r="Y137" s="281"/>
      <c r="Z137" s="281"/>
      <c r="AA137" s="281"/>
      <c r="AB137" s="281"/>
      <c r="AC137" s="281"/>
      <c r="AD137" s="281"/>
      <c r="AE137" s="281"/>
      <c r="AF137" s="281"/>
      <c r="AG137" s="281"/>
    </row>
    <row r="138" spans="1:33" ht="24.95" customHeight="1">
      <c r="A138" s="297"/>
      <c r="B138" s="295"/>
      <c r="C138" s="295"/>
      <c r="D138" s="281"/>
      <c r="E138" s="281"/>
      <c r="F138" s="281"/>
      <c r="G138" s="281"/>
      <c r="H138" s="281"/>
      <c r="I138" s="281"/>
      <c r="J138" s="281"/>
      <c r="K138" s="281"/>
      <c r="L138" s="281"/>
      <c r="M138" s="281"/>
      <c r="N138" s="281"/>
      <c r="O138" s="281"/>
      <c r="P138" s="281"/>
      <c r="Q138" s="281"/>
      <c r="R138" s="281"/>
      <c r="S138" s="281"/>
      <c r="T138" s="281"/>
      <c r="U138" s="281"/>
      <c r="V138" s="281"/>
      <c r="W138" s="281"/>
      <c r="X138" s="281"/>
      <c r="Y138" s="281"/>
      <c r="Z138" s="281"/>
      <c r="AA138" s="281"/>
      <c r="AB138" s="281"/>
      <c r="AC138" s="281"/>
      <c r="AD138" s="281"/>
      <c r="AE138" s="281"/>
      <c r="AF138" s="281"/>
      <c r="AG138" s="281"/>
    </row>
    <row r="139" spans="1:33" ht="24.95" customHeight="1">
      <c r="A139" s="297"/>
      <c r="B139" s="295"/>
      <c r="C139" s="295"/>
      <c r="D139" s="281"/>
      <c r="E139" s="281"/>
      <c r="F139" s="281"/>
      <c r="G139" s="281"/>
      <c r="H139" s="281"/>
      <c r="I139" s="281"/>
      <c r="J139" s="281"/>
      <c r="K139" s="281"/>
      <c r="L139" s="281"/>
      <c r="M139" s="281"/>
      <c r="N139" s="281"/>
      <c r="O139" s="281"/>
      <c r="P139" s="281"/>
      <c r="Q139" s="281"/>
      <c r="R139" s="281"/>
      <c r="S139" s="281"/>
      <c r="T139" s="281"/>
      <c r="U139" s="281"/>
      <c r="V139" s="281"/>
      <c r="W139" s="281"/>
      <c r="X139" s="281"/>
      <c r="Y139" s="281"/>
      <c r="Z139" s="281"/>
      <c r="AA139" s="281"/>
      <c r="AB139" s="281"/>
      <c r="AC139" s="281"/>
      <c r="AD139" s="281"/>
      <c r="AE139" s="281"/>
      <c r="AF139" s="281"/>
      <c r="AG139" s="281"/>
    </row>
    <row r="140" spans="1:33" ht="24.95" customHeight="1">
      <c r="A140" s="297"/>
      <c r="B140" s="295"/>
      <c r="C140" s="295"/>
      <c r="D140" s="281"/>
      <c r="E140" s="281"/>
      <c r="F140" s="281"/>
      <c r="G140" s="281"/>
      <c r="H140" s="281"/>
      <c r="I140" s="281"/>
      <c r="J140" s="281"/>
      <c r="K140" s="281"/>
      <c r="L140" s="281"/>
      <c r="M140" s="281"/>
      <c r="N140" s="281"/>
      <c r="O140" s="281"/>
      <c r="P140" s="281"/>
      <c r="Q140" s="281"/>
      <c r="R140" s="281"/>
      <c r="S140" s="281"/>
      <c r="T140" s="281"/>
      <c r="U140" s="281"/>
      <c r="V140" s="281"/>
      <c r="W140" s="281"/>
      <c r="X140" s="281"/>
      <c r="Y140" s="281"/>
      <c r="Z140" s="281"/>
      <c r="AA140" s="281"/>
      <c r="AB140" s="281"/>
      <c r="AC140" s="281"/>
      <c r="AD140" s="281"/>
      <c r="AE140" s="281"/>
      <c r="AF140" s="281"/>
      <c r="AG140" s="281"/>
    </row>
    <row r="141" spans="1:33" ht="24.95" customHeight="1">
      <c r="A141" s="297"/>
      <c r="B141" s="295"/>
      <c r="C141" s="295"/>
      <c r="D141" s="281"/>
      <c r="E141" s="281"/>
      <c r="F141" s="281"/>
      <c r="G141" s="281"/>
      <c r="H141" s="281"/>
      <c r="I141" s="281"/>
      <c r="J141" s="281"/>
      <c r="K141" s="281"/>
      <c r="L141" s="281"/>
      <c r="M141" s="281"/>
      <c r="N141" s="281"/>
      <c r="O141" s="281"/>
      <c r="P141" s="281"/>
      <c r="Q141" s="281"/>
      <c r="R141" s="281"/>
      <c r="S141" s="281"/>
      <c r="T141" s="281"/>
      <c r="U141" s="281"/>
      <c r="V141" s="281"/>
      <c r="W141" s="281"/>
      <c r="X141" s="281"/>
      <c r="Y141" s="281"/>
      <c r="Z141" s="281"/>
      <c r="AA141" s="281"/>
      <c r="AB141" s="281"/>
      <c r="AC141" s="281"/>
      <c r="AD141" s="281"/>
      <c r="AE141" s="281"/>
      <c r="AF141" s="281"/>
      <c r="AG141" s="281"/>
    </row>
    <row r="142" spans="1:33" ht="24.95" customHeight="1">
      <c r="A142" s="297"/>
      <c r="B142" s="295"/>
      <c r="C142" s="295"/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81"/>
    </row>
    <row r="143" spans="1:33" ht="24.95" customHeight="1">
      <c r="A143" s="297"/>
      <c r="B143" s="295"/>
      <c r="C143" s="295"/>
      <c r="D143" s="281"/>
      <c r="E143" s="281"/>
      <c r="F143" s="281"/>
      <c r="G143" s="281"/>
      <c r="H143" s="281"/>
      <c r="I143" s="281"/>
      <c r="J143" s="281"/>
      <c r="K143" s="281"/>
      <c r="L143" s="281"/>
      <c r="M143" s="281"/>
      <c r="N143" s="281"/>
      <c r="O143" s="281"/>
      <c r="P143" s="281"/>
      <c r="Q143" s="281"/>
      <c r="R143" s="281"/>
      <c r="S143" s="281"/>
      <c r="T143" s="281"/>
      <c r="U143" s="281"/>
      <c r="V143" s="281"/>
      <c r="W143" s="281"/>
      <c r="X143" s="281"/>
      <c r="Y143" s="281"/>
      <c r="Z143" s="281"/>
      <c r="AA143" s="281"/>
      <c r="AB143" s="281"/>
      <c r="AC143" s="281"/>
      <c r="AD143" s="281"/>
      <c r="AE143" s="281"/>
      <c r="AF143" s="281"/>
      <c r="AG143" s="281"/>
    </row>
    <row r="144" spans="1:33" ht="24.95" customHeight="1">
      <c r="A144" s="297"/>
      <c r="B144" s="295"/>
      <c r="C144" s="295"/>
      <c r="D144" s="281"/>
      <c r="E144" s="281"/>
      <c r="F144" s="281"/>
      <c r="G144" s="281"/>
      <c r="H144" s="281"/>
      <c r="I144" s="281"/>
      <c r="J144" s="281"/>
      <c r="K144" s="281"/>
      <c r="L144" s="281"/>
      <c r="M144" s="281"/>
      <c r="N144" s="281"/>
      <c r="O144" s="281"/>
      <c r="P144" s="281"/>
      <c r="Q144" s="281"/>
      <c r="R144" s="281"/>
      <c r="S144" s="281"/>
      <c r="T144" s="281"/>
      <c r="U144" s="281"/>
      <c r="V144" s="281"/>
      <c r="W144" s="281"/>
      <c r="X144" s="281"/>
      <c r="Y144" s="281"/>
      <c r="Z144" s="281"/>
      <c r="AA144" s="281"/>
      <c r="AB144" s="281"/>
      <c r="AC144" s="281"/>
      <c r="AD144" s="281"/>
      <c r="AE144" s="281"/>
      <c r="AF144" s="281"/>
      <c r="AG144" s="281"/>
    </row>
    <row r="145" spans="1:33" ht="24.95" customHeight="1">
      <c r="A145" s="297"/>
      <c r="B145" s="295"/>
      <c r="C145" s="295"/>
      <c r="D145" s="281"/>
      <c r="E145" s="281"/>
      <c r="F145" s="281"/>
      <c r="G145" s="281"/>
      <c r="H145" s="281"/>
      <c r="I145" s="281"/>
      <c r="J145" s="281"/>
      <c r="K145" s="281"/>
      <c r="L145" s="281"/>
      <c r="M145" s="281"/>
      <c r="N145" s="281"/>
      <c r="O145" s="281"/>
      <c r="P145" s="281"/>
      <c r="Q145" s="281"/>
      <c r="R145" s="281"/>
      <c r="S145" s="281"/>
      <c r="T145" s="281"/>
      <c r="U145" s="281"/>
      <c r="V145" s="281"/>
      <c r="W145" s="281"/>
      <c r="X145" s="281"/>
      <c r="Y145" s="281"/>
      <c r="Z145" s="281"/>
      <c r="AA145" s="281"/>
      <c r="AB145" s="281"/>
      <c r="AC145" s="281"/>
      <c r="AD145" s="281"/>
      <c r="AE145" s="281"/>
      <c r="AF145" s="281"/>
      <c r="AG145" s="281"/>
    </row>
    <row r="146" spans="1:33" ht="24.95" customHeight="1">
      <c r="A146" s="297"/>
      <c r="B146" s="295"/>
      <c r="C146" s="295"/>
      <c r="D146" s="281"/>
      <c r="E146" s="281"/>
      <c r="F146" s="281"/>
      <c r="G146" s="281"/>
      <c r="H146" s="281"/>
      <c r="I146" s="281"/>
      <c r="J146" s="281"/>
      <c r="K146" s="281"/>
      <c r="L146" s="281"/>
      <c r="M146" s="281"/>
      <c r="N146" s="281"/>
      <c r="O146" s="281"/>
      <c r="P146" s="281"/>
      <c r="Q146" s="281"/>
      <c r="R146" s="281"/>
      <c r="S146" s="281"/>
      <c r="T146" s="281"/>
      <c r="U146" s="281"/>
      <c r="V146" s="281"/>
      <c r="W146" s="281"/>
      <c r="X146" s="281"/>
      <c r="Y146" s="281"/>
      <c r="Z146" s="281"/>
      <c r="AA146" s="281"/>
      <c r="AB146" s="281"/>
      <c r="AC146" s="281"/>
      <c r="AD146" s="281"/>
      <c r="AE146" s="281"/>
      <c r="AF146" s="281"/>
      <c r="AG146" s="281"/>
    </row>
    <row r="147" spans="1:33" ht="24.95" customHeight="1">
      <c r="A147" s="297"/>
      <c r="B147" s="295"/>
      <c r="C147" s="295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  <c r="R147" s="281"/>
      <c r="S147" s="281"/>
      <c r="T147" s="281"/>
      <c r="U147" s="281"/>
      <c r="V147" s="281"/>
      <c r="W147" s="281"/>
      <c r="X147" s="281"/>
      <c r="Y147" s="281"/>
      <c r="Z147" s="281"/>
      <c r="AA147" s="281"/>
      <c r="AB147" s="281"/>
      <c r="AC147" s="281"/>
      <c r="AD147" s="281"/>
      <c r="AE147" s="281"/>
      <c r="AF147" s="281"/>
      <c r="AG147" s="281"/>
    </row>
    <row r="148" spans="1:33" ht="24.95" customHeight="1">
      <c r="A148" s="297"/>
      <c r="B148" s="295"/>
      <c r="C148" s="295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  <c r="R148" s="281"/>
      <c r="S148" s="281"/>
      <c r="T148" s="281"/>
      <c r="U148" s="281"/>
      <c r="V148" s="281"/>
      <c r="W148" s="281"/>
      <c r="X148" s="281"/>
      <c r="Y148" s="281"/>
      <c r="Z148" s="281"/>
      <c r="AA148" s="281"/>
      <c r="AB148" s="281"/>
      <c r="AC148" s="281"/>
      <c r="AD148" s="281"/>
      <c r="AE148" s="281"/>
      <c r="AF148" s="281"/>
      <c r="AG148" s="281"/>
    </row>
    <row r="149" spans="1:33" ht="24.95" customHeight="1">
      <c r="A149" s="297"/>
      <c r="B149" s="295"/>
      <c r="C149" s="295"/>
      <c r="D149" s="281"/>
      <c r="E149" s="281"/>
      <c r="F149" s="281"/>
      <c r="G149" s="281"/>
      <c r="H149" s="281"/>
      <c r="I149" s="281"/>
      <c r="J149" s="281"/>
      <c r="K149" s="281"/>
      <c r="L149" s="281"/>
      <c r="M149" s="281"/>
      <c r="N149" s="281"/>
      <c r="O149" s="281"/>
      <c r="P149" s="281"/>
      <c r="Q149" s="281"/>
      <c r="R149" s="281"/>
      <c r="S149" s="281"/>
      <c r="T149" s="281"/>
      <c r="U149" s="281"/>
      <c r="V149" s="281"/>
      <c r="W149" s="281"/>
      <c r="X149" s="281"/>
      <c r="Y149" s="281"/>
      <c r="Z149" s="281"/>
      <c r="AA149" s="281"/>
      <c r="AB149" s="281"/>
      <c r="AC149" s="281"/>
      <c r="AD149" s="281"/>
      <c r="AE149" s="281"/>
      <c r="AF149" s="281"/>
      <c r="AG149" s="281"/>
    </row>
    <row r="150" spans="1:33" ht="24.95" customHeight="1">
      <c r="A150" s="297"/>
      <c r="B150" s="295"/>
      <c r="C150" s="295"/>
      <c r="D150" s="281"/>
      <c r="E150" s="281"/>
      <c r="F150" s="281"/>
      <c r="G150" s="281"/>
      <c r="H150" s="281"/>
      <c r="I150" s="281"/>
      <c r="J150" s="281"/>
      <c r="K150" s="281"/>
      <c r="L150" s="281"/>
      <c r="M150" s="281"/>
      <c r="N150" s="281"/>
      <c r="O150" s="281"/>
      <c r="P150" s="281"/>
      <c r="Q150" s="281"/>
      <c r="R150" s="281"/>
      <c r="S150" s="281"/>
      <c r="T150" s="281"/>
      <c r="U150" s="281"/>
      <c r="V150" s="281"/>
      <c r="W150" s="281"/>
      <c r="X150" s="281"/>
      <c r="Y150" s="281"/>
      <c r="Z150" s="281"/>
      <c r="AA150" s="281"/>
      <c r="AB150" s="281"/>
      <c r="AC150" s="281"/>
      <c r="AD150" s="281"/>
      <c r="AE150" s="281"/>
      <c r="AF150" s="281"/>
      <c r="AG150" s="281"/>
    </row>
    <row r="151" spans="1:33" ht="24.95" customHeight="1">
      <c r="A151" s="297"/>
      <c r="B151" s="295"/>
      <c r="C151" s="295"/>
      <c r="D151" s="281"/>
      <c r="E151" s="281"/>
      <c r="F151" s="281"/>
      <c r="G151" s="281"/>
      <c r="H151" s="281"/>
      <c r="I151" s="281"/>
      <c r="J151" s="281"/>
      <c r="K151" s="281"/>
      <c r="L151" s="281"/>
      <c r="M151" s="281"/>
      <c r="N151" s="281"/>
      <c r="O151" s="281"/>
      <c r="P151" s="281"/>
      <c r="Q151" s="281"/>
      <c r="R151" s="281"/>
      <c r="S151" s="281"/>
      <c r="T151" s="281"/>
      <c r="U151" s="281"/>
      <c r="V151" s="281"/>
      <c r="W151" s="281"/>
      <c r="X151" s="281"/>
      <c r="Y151" s="281"/>
      <c r="Z151" s="281"/>
      <c r="AA151" s="281"/>
      <c r="AB151" s="281"/>
      <c r="AC151" s="281"/>
      <c r="AD151" s="281"/>
      <c r="AE151" s="281"/>
      <c r="AF151" s="281"/>
      <c r="AG151" s="281"/>
    </row>
    <row r="152" spans="1:33" ht="24.95" customHeight="1">
      <c r="A152" s="297"/>
      <c r="B152" s="295"/>
      <c r="C152" s="295"/>
      <c r="D152" s="281"/>
      <c r="E152" s="281"/>
      <c r="F152" s="281"/>
      <c r="G152" s="281"/>
      <c r="H152" s="281"/>
      <c r="I152" s="281"/>
      <c r="J152" s="281"/>
      <c r="K152" s="281"/>
      <c r="L152" s="281"/>
      <c r="M152" s="281"/>
      <c r="N152" s="281"/>
      <c r="O152" s="281"/>
      <c r="P152" s="281"/>
      <c r="Q152" s="281"/>
      <c r="R152" s="281"/>
      <c r="S152" s="281"/>
      <c r="T152" s="281"/>
      <c r="U152" s="281"/>
      <c r="V152" s="281"/>
      <c r="W152" s="281"/>
      <c r="X152" s="281"/>
      <c r="Y152" s="281"/>
      <c r="Z152" s="281"/>
      <c r="AA152" s="281"/>
      <c r="AB152" s="281"/>
      <c r="AC152" s="281"/>
      <c r="AD152" s="281"/>
      <c r="AE152" s="281"/>
      <c r="AF152" s="281"/>
      <c r="AG152" s="281"/>
    </row>
    <row r="153" spans="1:33" ht="24.95" customHeight="1">
      <c r="A153" s="297"/>
      <c r="B153" s="295"/>
      <c r="C153" s="295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  <c r="R153" s="281"/>
      <c r="S153" s="281"/>
      <c r="T153" s="281"/>
      <c r="U153" s="281"/>
      <c r="V153" s="281"/>
      <c r="W153" s="281"/>
      <c r="X153" s="281"/>
      <c r="Y153" s="281"/>
      <c r="Z153" s="281"/>
      <c r="AA153" s="281"/>
      <c r="AB153" s="281"/>
      <c r="AC153" s="281"/>
      <c r="AD153" s="281"/>
      <c r="AE153" s="281"/>
      <c r="AF153" s="281"/>
      <c r="AG153" s="281"/>
    </row>
    <row r="154" spans="1:33" ht="24.95" customHeight="1">
      <c r="A154" s="297"/>
      <c r="B154" s="295"/>
      <c r="C154" s="295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  <c r="R154" s="281"/>
      <c r="S154" s="281"/>
      <c r="T154" s="281"/>
      <c r="U154" s="281"/>
      <c r="V154" s="281"/>
      <c r="W154" s="281"/>
      <c r="X154" s="281"/>
      <c r="Y154" s="281"/>
      <c r="Z154" s="281"/>
      <c r="AA154" s="281"/>
      <c r="AB154" s="281"/>
      <c r="AC154" s="281"/>
      <c r="AD154" s="281"/>
      <c r="AE154" s="281"/>
      <c r="AF154" s="281"/>
      <c r="AG154" s="281"/>
    </row>
    <row r="155" spans="1:33" ht="24.95" customHeight="1">
      <c r="A155" s="297"/>
      <c r="B155" s="295"/>
      <c r="C155" s="295"/>
      <c r="D155" s="281"/>
      <c r="E155" s="281"/>
      <c r="F155" s="281"/>
      <c r="G155" s="281"/>
      <c r="H155" s="281"/>
      <c r="I155" s="281"/>
      <c r="J155" s="281"/>
      <c r="K155" s="281"/>
      <c r="L155" s="281"/>
      <c r="M155" s="281"/>
      <c r="N155" s="281"/>
      <c r="O155" s="281"/>
      <c r="P155" s="281"/>
      <c r="Q155" s="281"/>
      <c r="R155" s="281"/>
      <c r="S155" s="281"/>
      <c r="T155" s="281"/>
      <c r="U155" s="281"/>
      <c r="V155" s="281"/>
      <c r="W155" s="281"/>
      <c r="X155" s="281"/>
      <c r="Y155" s="281"/>
      <c r="Z155" s="281"/>
      <c r="AA155" s="281"/>
      <c r="AB155" s="281"/>
      <c r="AC155" s="281"/>
      <c r="AD155" s="281"/>
      <c r="AE155" s="281"/>
      <c r="AF155" s="281"/>
      <c r="AG155" s="281"/>
    </row>
    <row r="156" spans="1:33" ht="24.95" customHeight="1">
      <c r="A156" s="297"/>
      <c r="B156" s="295"/>
      <c r="C156" s="295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81"/>
      <c r="AG156" s="281"/>
    </row>
    <row r="157" spans="1:33" ht="24.95" customHeight="1">
      <c r="A157" s="297"/>
      <c r="B157" s="295"/>
      <c r="C157" s="295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81"/>
      <c r="AG157" s="281"/>
    </row>
    <row r="158" spans="1:33" ht="24.95" customHeight="1">
      <c r="A158" s="297"/>
      <c r="B158" s="295"/>
      <c r="C158" s="295"/>
      <c r="D158" s="281"/>
      <c r="E158" s="281"/>
      <c r="F158" s="281"/>
      <c r="G158" s="281"/>
      <c r="H158" s="281"/>
      <c r="I158" s="281"/>
      <c r="J158" s="281"/>
      <c r="K158" s="281"/>
      <c r="L158" s="281"/>
      <c r="M158" s="281"/>
      <c r="N158" s="281"/>
      <c r="O158" s="281"/>
      <c r="P158" s="281"/>
      <c r="Q158" s="281"/>
      <c r="R158" s="281"/>
      <c r="S158" s="281"/>
      <c r="T158" s="281"/>
      <c r="U158" s="281"/>
      <c r="V158" s="281"/>
      <c r="W158" s="281"/>
      <c r="X158" s="281"/>
      <c r="Y158" s="281"/>
      <c r="Z158" s="281"/>
      <c r="AA158" s="281"/>
      <c r="AB158" s="281"/>
      <c r="AC158" s="281"/>
      <c r="AD158" s="281"/>
      <c r="AE158" s="281"/>
      <c r="AF158" s="281"/>
      <c r="AG158" s="281"/>
    </row>
    <row r="159" spans="1:33" ht="24.95" customHeight="1">
      <c r="A159" s="297"/>
      <c r="B159" s="295"/>
      <c r="C159" s="295"/>
      <c r="D159" s="281"/>
      <c r="E159" s="281"/>
      <c r="F159" s="281"/>
      <c r="G159" s="281"/>
      <c r="H159" s="281"/>
      <c r="I159" s="281"/>
      <c r="J159" s="281"/>
      <c r="K159" s="281"/>
      <c r="L159" s="281"/>
      <c r="M159" s="281"/>
      <c r="N159" s="281"/>
      <c r="O159" s="281"/>
      <c r="P159" s="281"/>
      <c r="Q159" s="281"/>
      <c r="R159" s="281"/>
      <c r="S159" s="281"/>
      <c r="T159" s="281"/>
      <c r="U159" s="281"/>
      <c r="V159" s="281"/>
      <c r="W159" s="281"/>
      <c r="X159" s="281"/>
      <c r="Y159" s="281"/>
      <c r="Z159" s="281"/>
      <c r="AA159" s="281"/>
      <c r="AB159" s="281"/>
      <c r="AC159" s="281"/>
      <c r="AD159" s="281"/>
      <c r="AE159" s="281"/>
      <c r="AF159" s="281"/>
      <c r="AG159" s="281"/>
    </row>
    <row r="160" spans="1:33" ht="24.95" customHeight="1">
      <c r="A160" s="297"/>
      <c r="B160" s="295"/>
      <c r="C160" s="295"/>
      <c r="D160" s="281"/>
      <c r="E160" s="281"/>
      <c r="F160" s="281"/>
      <c r="G160" s="281"/>
      <c r="H160" s="281"/>
      <c r="I160" s="281"/>
      <c r="J160" s="281"/>
      <c r="K160" s="281"/>
      <c r="L160" s="281"/>
      <c r="M160" s="281"/>
      <c r="N160" s="281"/>
      <c r="O160" s="281"/>
      <c r="P160" s="281"/>
      <c r="Q160" s="281"/>
      <c r="R160" s="281"/>
      <c r="S160" s="281"/>
      <c r="T160" s="281"/>
      <c r="U160" s="281"/>
      <c r="V160" s="281"/>
      <c r="W160" s="281"/>
      <c r="X160" s="281"/>
      <c r="Y160" s="281"/>
      <c r="Z160" s="281"/>
      <c r="AA160" s="281"/>
      <c r="AB160" s="281"/>
      <c r="AC160" s="281"/>
      <c r="AD160" s="281"/>
      <c r="AE160" s="281"/>
      <c r="AF160" s="281"/>
      <c r="AG160" s="281"/>
    </row>
    <row r="161" spans="1:33" ht="24.95" customHeight="1">
      <c r="A161" s="297"/>
      <c r="B161" s="295"/>
      <c r="C161" s="295"/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81"/>
    </row>
    <row r="162" spans="1:33" ht="24.95" customHeight="1">
      <c r="A162" s="297"/>
      <c r="B162" s="295"/>
      <c r="C162" s="295"/>
      <c r="D162" s="281"/>
      <c r="E162" s="281"/>
      <c r="F162" s="281"/>
      <c r="G162" s="281"/>
      <c r="H162" s="281"/>
      <c r="I162" s="281"/>
      <c r="J162" s="281"/>
      <c r="K162" s="281"/>
      <c r="L162" s="281"/>
      <c r="M162" s="281"/>
      <c r="N162" s="281"/>
      <c r="O162" s="281"/>
      <c r="P162" s="281"/>
      <c r="Q162" s="281"/>
      <c r="R162" s="281"/>
      <c r="S162" s="281"/>
      <c r="T162" s="281"/>
      <c r="U162" s="281"/>
      <c r="V162" s="281"/>
      <c r="W162" s="281"/>
      <c r="X162" s="281"/>
      <c r="Y162" s="281"/>
      <c r="Z162" s="281"/>
      <c r="AA162" s="281"/>
      <c r="AB162" s="281"/>
      <c r="AC162" s="281"/>
      <c r="AD162" s="281"/>
      <c r="AE162" s="281"/>
      <c r="AF162" s="281"/>
      <c r="AG162" s="281"/>
    </row>
    <row r="163" spans="1:33" ht="24.95" customHeight="1">
      <c r="A163" s="297"/>
      <c r="B163" s="295"/>
      <c r="C163" s="295"/>
      <c r="D163" s="281"/>
      <c r="E163" s="281"/>
      <c r="F163" s="281"/>
      <c r="G163" s="281"/>
      <c r="H163" s="281"/>
      <c r="I163" s="281"/>
      <c r="J163" s="281"/>
      <c r="K163" s="281"/>
      <c r="L163" s="281"/>
      <c r="M163" s="281"/>
      <c r="N163" s="281"/>
      <c r="O163" s="281"/>
      <c r="P163" s="281"/>
      <c r="Q163" s="281"/>
      <c r="R163" s="281"/>
      <c r="S163" s="281"/>
      <c r="T163" s="281"/>
      <c r="U163" s="281"/>
      <c r="V163" s="281"/>
      <c r="W163" s="281"/>
      <c r="X163" s="281"/>
      <c r="Y163" s="281"/>
      <c r="Z163" s="281"/>
      <c r="AA163" s="281"/>
      <c r="AB163" s="281"/>
      <c r="AC163" s="281"/>
      <c r="AD163" s="281"/>
      <c r="AE163" s="281"/>
      <c r="AF163" s="281"/>
      <c r="AG163" s="281"/>
    </row>
    <row r="164" spans="1:33" ht="24.95" customHeight="1">
      <c r="A164" s="297"/>
      <c r="B164" s="295"/>
      <c r="C164" s="295"/>
      <c r="D164" s="281"/>
      <c r="E164" s="281"/>
      <c r="F164" s="281"/>
      <c r="G164" s="281"/>
      <c r="H164" s="281"/>
      <c r="I164" s="281"/>
      <c r="J164" s="281"/>
      <c r="K164" s="281"/>
      <c r="L164" s="281"/>
      <c r="M164" s="281"/>
      <c r="N164" s="281"/>
      <c r="O164" s="281"/>
      <c r="P164" s="281"/>
      <c r="Q164" s="281"/>
      <c r="R164" s="281"/>
      <c r="S164" s="281"/>
      <c r="T164" s="281"/>
      <c r="U164" s="281"/>
      <c r="V164" s="281"/>
      <c r="W164" s="281"/>
      <c r="X164" s="281"/>
      <c r="Y164" s="281"/>
      <c r="Z164" s="281"/>
      <c r="AA164" s="281"/>
      <c r="AB164" s="281"/>
      <c r="AC164" s="281"/>
      <c r="AD164" s="281"/>
      <c r="AE164" s="281"/>
      <c r="AF164" s="281"/>
      <c r="AG164" s="281"/>
    </row>
    <row r="165" spans="1:33" ht="24.95" customHeight="1">
      <c r="A165" s="297"/>
      <c r="B165" s="295"/>
      <c r="C165" s="295"/>
      <c r="D165" s="281"/>
      <c r="E165" s="281"/>
      <c r="F165" s="281"/>
      <c r="G165" s="281"/>
      <c r="H165" s="281"/>
      <c r="I165" s="281"/>
      <c r="J165" s="281"/>
      <c r="K165" s="281"/>
      <c r="L165" s="281"/>
      <c r="M165" s="281"/>
      <c r="N165" s="281"/>
      <c r="O165" s="281"/>
      <c r="P165" s="281"/>
      <c r="Q165" s="281"/>
      <c r="R165" s="281"/>
      <c r="S165" s="281"/>
      <c r="T165" s="281"/>
      <c r="U165" s="281"/>
      <c r="V165" s="281"/>
      <c r="W165" s="281"/>
      <c r="X165" s="281"/>
      <c r="Y165" s="281"/>
      <c r="Z165" s="281"/>
      <c r="AA165" s="281"/>
      <c r="AB165" s="281"/>
      <c r="AC165" s="281"/>
      <c r="AD165" s="281"/>
      <c r="AE165" s="281"/>
      <c r="AF165" s="281"/>
      <c r="AG165" s="281"/>
    </row>
    <row r="166" spans="1:33" ht="24.95" customHeight="1">
      <c r="A166" s="297"/>
      <c r="B166" s="295"/>
      <c r="C166" s="295"/>
      <c r="D166" s="281"/>
      <c r="E166" s="281"/>
      <c r="F166" s="281"/>
      <c r="G166" s="281"/>
      <c r="H166" s="281"/>
      <c r="I166" s="281"/>
      <c r="J166" s="281"/>
      <c r="K166" s="281"/>
      <c r="L166" s="281"/>
      <c r="M166" s="281"/>
      <c r="N166" s="281"/>
      <c r="O166" s="281"/>
      <c r="P166" s="281"/>
      <c r="Q166" s="281"/>
      <c r="R166" s="281"/>
      <c r="S166" s="281"/>
      <c r="T166" s="281"/>
      <c r="U166" s="281"/>
      <c r="V166" s="281"/>
      <c r="W166" s="281"/>
      <c r="X166" s="281"/>
      <c r="Y166" s="281"/>
      <c r="Z166" s="281"/>
      <c r="AA166" s="281"/>
      <c r="AB166" s="281"/>
      <c r="AC166" s="281"/>
      <c r="AD166" s="281"/>
      <c r="AE166" s="281"/>
      <c r="AF166" s="281"/>
      <c r="AG166" s="281"/>
    </row>
    <row r="167" spans="1:33" ht="24.95" customHeight="1">
      <c r="A167" s="297"/>
      <c r="B167" s="295"/>
      <c r="C167" s="295"/>
      <c r="D167" s="281"/>
      <c r="E167" s="281"/>
      <c r="F167" s="281"/>
      <c r="G167" s="281"/>
      <c r="H167" s="281"/>
      <c r="I167" s="281"/>
      <c r="J167" s="281"/>
      <c r="K167" s="281"/>
      <c r="L167" s="281"/>
      <c r="M167" s="281"/>
      <c r="N167" s="281"/>
      <c r="O167" s="281"/>
      <c r="P167" s="281"/>
      <c r="Q167" s="281"/>
      <c r="R167" s="281"/>
      <c r="S167" s="281"/>
      <c r="T167" s="281"/>
      <c r="U167" s="281"/>
      <c r="V167" s="281"/>
      <c r="W167" s="281"/>
      <c r="X167" s="281"/>
      <c r="Y167" s="281"/>
      <c r="Z167" s="281"/>
      <c r="AA167" s="281"/>
      <c r="AB167" s="281"/>
      <c r="AC167" s="281"/>
      <c r="AD167" s="281"/>
      <c r="AE167" s="281"/>
      <c r="AF167" s="281"/>
      <c r="AG167" s="281"/>
    </row>
    <row r="168" spans="1:33" ht="24.95" customHeight="1">
      <c r="A168" s="297"/>
      <c r="B168" s="295"/>
      <c r="C168" s="295"/>
      <c r="D168" s="281"/>
      <c r="E168" s="281"/>
      <c r="F168" s="281"/>
      <c r="G168" s="281"/>
      <c r="H168" s="281"/>
      <c r="I168" s="281"/>
      <c r="J168" s="281"/>
      <c r="K168" s="281"/>
      <c r="L168" s="281"/>
      <c r="M168" s="281"/>
      <c r="N168" s="281"/>
      <c r="O168" s="281"/>
      <c r="P168" s="281"/>
      <c r="Q168" s="281"/>
      <c r="R168" s="281"/>
      <c r="S168" s="281"/>
      <c r="T168" s="281"/>
      <c r="U168" s="281"/>
      <c r="V168" s="281"/>
      <c r="W168" s="281"/>
      <c r="X168" s="281"/>
      <c r="Y168" s="281"/>
      <c r="Z168" s="281"/>
      <c r="AA168" s="281"/>
      <c r="AB168" s="281"/>
      <c r="AC168" s="281"/>
      <c r="AD168" s="281"/>
      <c r="AE168" s="281"/>
      <c r="AF168" s="281"/>
      <c r="AG168" s="281"/>
    </row>
    <row r="169" spans="1:33" ht="24.95" customHeight="1">
      <c r="A169" s="297"/>
      <c r="B169" s="295"/>
      <c r="C169" s="295"/>
      <c r="D169" s="281"/>
      <c r="E169" s="281"/>
      <c r="F169" s="281"/>
      <c r="G169" s="281"/>
      <c r="H169" s="281"/>
      <c r="I169" s="281"/>
      <c r="J169" s="281"/>
      <c r="K169" s="281"/>
      <c r="L169" s="281"/>
      <c r="M169" s="281"/>
      <c r="N169" s="281"/>
      <c r="O169" s="281"/>
      <c r="P169" s="281"/>
      <c r="Q169" s="281"/>
      <c r="R169" s="281"/>
      <c r="S169" s="281"/>
      <c r="T169" s="281"/>
      <c r="U169" s="281"/>
      <c r="V169" s="281"/>
      <c r="W169" s="281"/>
      <c r="X169" s="281"/>
      <c r="Y169" s="281"/>
      <c r="Z169" s="281"/>
      <c r="AA169" s="281"/>
      <c r="AB169" s="281"/>
      <c r="AC169" s="281"/>
      <c r="AD169" s="281"/>
      <c r="AE169" s="281"/>
      <c r="AF169" s="281"/>
      <c r="AG169" s="281"/>
    </row>
    <row r="170" spans="1:33" ht="24.95" customHeight="1">
      <c r="A170" s="297"/>
      <c r="B170" s="295"/>
      <c r="C170" s="295"/>
      <c r="D170" s="281"/>
      <c r="E170" s="281"/>
      <c r="F170" s="281"/>
      <c r="G170" s="281"/>
      <c r="H170" s="281"/>
      <c r="I170" s="281"/>
      <c r="J170" s="281"/>
      <c r="K170" s="281"/>
      <c r="L170" s="281"/>
      <c r="M170" s="281"/>
      <c r="N170" s="281"/>
      <c r="O170" s="281"/>
      <c r="P170" s="281"/>
      <c r="Q170" s="281"/>
      <c r="R170" s="281"/>
      <c r="S170" s="281"/>
      <c r="T170" s="281"/>
      <c r="U170" s="281"/>
      <c r="V170" s="281"/>
      <c r="W170" s="281"/>
      <c r="X170" s="281"/>
      <c r="Y170" s="281"/>
      <c r="Z170" s="281"/>
      <c r="AA170" s="281"/>
      <c r="AB170" s="281"/>
      <c r="AC170" s="281"/>
      <c r="AD170" s="281"/>
      <c r="AE170" s="281"/>
      <c r="AF170" s="281"/>
      <c r="AG170" s="281"/>
    </row>
    <row r="171" spans="1:33" ht="24.95" customHeight="1">
      <c r="A171" s="297"/>
      <c r="B171" s="295"/>
      <c r="C171" s="295"/>
      <c r="D171" s="281"/>
      <c r="E171" s="281"/>
      <c r="F171" s="281"/>
      <c r="G171" s="281"/>
      <c r="H171" s="281"/>
      <c r="I171" s="281"/>
      <c r="J171" s="281"/>
      <c r="K171" s="281"/>
      <c r="L171" s="281"/>
      <c r="M171" s="281"/>
      <c r="N171" s="281"/>
      <c r="O171" s="281"/>
      <c r="P171" s="281"/>
      <c r="Q171" s="281"/>
      <c r="R171" s="281"/>
      <c r="S171" s="281"/>
      <c r="T171" s="281"/>
      <c r="U171" s="281"/>
      <c r="V171" s="281"/>
      <c r="W171" s="281"/>
      <c r="X171" s="281"/>
      <c r="Y171" s="281"/>
      <c r="Z171" s="281"/>
      <c r="AA171" s="281"/>
      <c r="AB171" s="281"/>
      <c r="AC171" s="281"/>
      <c r="AD171" s="281"/>
      <c r="AE171" s="281"/>
      <c r="AF171" s="281"/>
      <c r="AG171" s="281"/>
    </row>
    <row r="172" spans="1:33" ht="24.95" customHeight="1">
      <c r="A172" s="297"/>
      <c r="B172" s="295"/>
      <c r="C172" s="295"/>
      <c r="D172" s="281"/>
      <c r="E172" s="281"/>
      <c r="F172" s="281"/>
      <c r="G172" s="281"/>
      <c r="H172" s="281"/>
      <c r="I172" s="281"/>
      <c r="J172" s="281"/>
      <c r="K172" s="281"/>
      <c r="L172" s="281"/>
      <c r="M172" s="281"/>
      <c r="N172" s="281"/>
      <c r="O172" s="281"/>
      <c r="P172" s="281"/>
      <c r="Q172" s="281"/>
      <c r="R172" s="281"/>
      <c r="S172" s="281"/>
      <c r="T172" s="281"/>
      <c r="U172" s="281"/>
      <c r="V172" s="281"/>
      <c r="W172" s="281"/>
      <c r="X172" s="281"/>
      <c r="Y172" s="281"/>
      <c r="Z172" s="281"/>
      <c r="AA172" s="281"/>
      <c r="AB172" s="281"/>
      <c r="AC172" s="281"/>
      <c r="AD172" s="281"/>
      <c r="AE172" s="281"/>
      <c r="AF172" s="281"/>
      <c r="AG172" s="281"/>
    </row>
    <row r="173" spans="1:33" ht="24.95" customHeight="1">
      <c r="A173" s="297"/>
      <c r="B173" s="295"/>
      <c r="C173" s="295"/>
      <c r="D173" s="281"/>
      <c r="E173" s="281"/>
      <c r="F173" s="281"/>
      <c r="G173" s="281"/>
      <c r="H173" s="281"/>
      <c r="I173" s="281"/>
      <c r="J173" s="281"/>
      <c r="K173" s="281"/>
      <c r="L173" s="281"/>
      <c r="M173" s="281"/>
      <c r="N173" s="281"/>
      <c r="O173" s="281"/>
      <c r="P173" s="281"/>
      <c r="Q173" s="281"/>
      <c r="R173" s="281"/>
      <c r="S173" s="281"/>
      <c r="T173" s="281"/>
      <c r="U173" s="281"/>
      <c r="V173" s="281"/>
      <c r="W173" s="281"/>
      <c r="X173" s="281"/>
      <c r="Y173" s="281"/>
      <c r="Z173" s="281"/>
      <c r="AA173" s="281"/>
      <c r="AB173" s="281"/>
      <c r="AC173" s="281"/>
      <c r="AD173" s="281"/>
      <c r="AE173" s="281"/>
      <c r="AF173" s="281"/>
      <c r="AG173" s="281"/>
    </row>
    <row r="174" spans="1:33" ht="24.95" customHeight="1">
      <c r="A174" s="297"/>
      <c r="B174" s="295"/>
      <c r="C174" s="295"/>
      <c r="D174" s="281"/>
      <c r="E174" s="281"/>
      <c r="F174" s="281"/>
      <c r="G174" s="281"/>
      <c r="H174" s="281"/>
      <c r="I174" s="281"/>
      <c r="J174" s="281"/>
      <c r="K174" s="281"/>
      <c r="L174" s="281"/>
      <c r="M174" s="281"/>
      <c r="N174" s="281"/>
      <c r="O174" s="281"/>
      <c r="P174" s="281"/>
      <c r="Q174" s="281"/>
      <c r="R174" s="281"/>
      <c r="S174" s="281"/>
      <c r="T174" s="281"/>
      <c r="U174" s="281"/>
      <c r="V174" s="281"/>
      <c r="W174" s="281"/>
      <c r="X174" s="281"/>
      <c r="Y174" s="281"/>
      <c r="Z174" s="281"/>
      <c r="AA174" s="281"/>
      <c r="AB174" s="281"/>
      <c r="AC174" s="281"/>
      <c r="AD174" s="281"/>
      <c r="AE174" s="281"/>
      <c r="AF174" s="281"/>
      <c r="AG174" s="281"/>
    </row>
    <row r="175" spans="1:33" ht="24.95" customHeight="1">
      <c r="A175" s="297"/>
      <c r="B175" s="295"/>
      <c r="C175" s="295"/>
      <c r="D175" s="281"/>
      <c r="E175" s="281"/>
      <c r="F175" s="281"/>
      <c r="G175" s="281"/>
      <c r="H175" s="281"/>
      <c r="I175" s="281"/>
      <c r="J175" s="281"/>
      <c r="K175" s="281"/>
      <c r="L175" s="281"/>
      <c r="M175" s="281"/>
      <c r="N175" s="281"/>
      <c r="O175" s="281"/>
      <c r="P175" s="281"/>
      <c r="Q175" s="281"/>
      <c r="R175" s="281"/>
      <c r="S175" s="281"/>
      <c r="T175" s="281"/>
      <c r="U175" s="281"/>
      <c r="V175" s="281"/>
      <c r="W175" s="281"/>
      <c r="X175" s="281"/>
      <c r="Y175" s="281"/>
      <c r="Z175" s="281"/>
      <c r="AA175" s="281"/>
      <c r="AB175" s="281"/>
      <c r="AC175" s="281"/>
      <c r="AD175" s="281"/>
      <c r="AE175" s="281"/>
      <c r="AF175" s="281"/>
      <c r="AG175" s="281"/>
    </row>
    <row r="176" spans="1:33" ht="24.95" customHeight="1">
      <c r="A176" s="297"/>
      <c r="B176" s="295"/>
      <c r="C176" s="295"/>
      <c r="D176" s="281"/>
      <c r="E176" s="281"/>
      <c r="F176" s="281"/>
      <c r="G176" s="281"/>
      <c r="H176" s="281"/>
      <c r="I176" s="281"/>
      <c r="J176" s="281"/>
      <c r="K176" s="281"/>
      <c r="L176" s="281"/>
      <c r="M176" s="281"/>
      <c r="N176" s="281"/>
      <c r="O176" s="281"/>
      <c r="P176" s="281"/>
      <c r="Q176" s="281"/>
      <c r="R176" s="281"/>
      <c r="S176" s="281"/>
      <c r="T176" s="281"/>
      <c r="U176" s="281"/>
      <c r="V176" s="281"/>
      <c r="W176" s="281"/>
      <c r="X176" s="281"/>
      <c r="Y176" s="281"/>
      <c r="Z176" s="281"/>
      <c r="AA176" s="281"/>
      <c r="AB176" s="281"/>
      <c r="AC176" s="281"/>
      <c r="AD176" s="281"/>
      <c r="AE176" s="281"/>
      <c r="AF176" s="281"/>
      <c r="AG176" s="281"/>
    </row>
    <row r="177" spans="1:33" ht="24.95" customHeight="1">
      <c r="A177" s="297"/>
      <c r="B177" s="295"/>
      <c r="C177" s="295"/>
      <c r="D177" s="281"/>
      <c r="E177" s="281"/>
      <c r="F177" s="281"/>
      <c r="G177" s="281"/>
      <c r="H177" s="281"/>
      <c r="I177" s="281"/>
      <c r="J177" s="281"/>
      <c r="K177" s="281"/>
      <c r="L177" s="281"/>
      <c r="M177" s="281"/>
      <c r="N177" s="281"/>
      <c r="O177" s="281"/>
      <c r="P177" s="281"/>
      <c r="Q177" s="281"/>
      <c r="R177" s="281"/>
      <c r="S177" s="281"/>
      <c r="T177" s="281"/>
      <c r="U177" s="281"/>
      <c r="V177" s="281"/>
      <c r="W177" s="281"/>
      <c r="X177" s="281"/>
      <c r="Y177" s="281"/>
      <c r="Z177" s="281"/>
      <c r="AA177" s="281"/>
      <c r="AB177" s="281"/>
      <c r="AC177" s="281"/>
      <c r="AD177" s="281"/>
      <c r="AE177" s="281"/>
      <c r="AF177" s="281"/>
      <c r="AG177" s="281"/>
    </row>
    <row r="178" spans="1:33" ht="24.95" customHeight="1">
      <c r="A178" s="297"/>
      <c r="B178" s="295"/>
      <c r="C178" s="295"/>
      <c r="D178" s="281"/>
      <c r="E178" s="281"/>
      <c r="F178" s="281"/>
      <c r="G178" s="281"/>
      <c r="H178" s="281"/>
      <c r="I178" s="281"/>
      <c r="J178" s="281"/>
      <c r="K178" s="281"/>
      <c r="L178" s="281"/>
      <c r="M178" s="281"/>
      <c r="N178" s="281"/>
      <c r="O178" s="281"/>
      <c r="P178" s="281"/>
      <c r="Q178" s="281"/>
      <c r="R178" s="281"/>
      <c r="S178" s="281"/>
      <c r="T178" s="281"/>
      <c r="U178" s="281"/>
      <c r="V178" s="281"/>
      <c r="W178" s="281"/>
      <c r="X178" s="281"/>
      <c r="Y178" s="281"/>
      <c r="Z178" s="281"/>
      <c r="AA178" s="281"/>
      <c r="AB178" s="281"/>
      <c r="AC178" s="281"/>
      <c r="AD178" s="281"/>
      <c r="AE178" s="281"/>
      <c r="AF178" s="281"/>
      <c r="AG178" s="281"/>
    </row>
    <row r="179" spans="1:33" ht="24.95" customHeight="1">
      <c r="A179" s="297"/>
      <c r="B179" s="295"/>
      <c r="C179" s="295"/>
      <c r="D179" s="281"/>
      <c r="E179" s="281"/>
      <c r="F179" s="281"/>
      <c r="G179" s="281"/>
      <c r="H179" s="281"/>
      <c r="I179" s="281"/>
      <c r="J179" s="281"/>
      <c r="K179" s="281"/>
      <c r="L179" s="281"/>
      <c r="M179" s="281"/>
      <c r="N179" s="281"/>
      <c r="O179" s="281"/>
      <c r="P179" s="281"/>
      <c r="Q179" s="281"/>
      <c r="R179" s="281"/>
      <c r="S179" s="281"/>
      <c r="T179" s="281"/>
      <c r="U179" s="281"/>
      <c r="V179" s="281"/>
      <c r="W179" s="281"/>
      <c r="X179" s="281"/>
      <c r="Y179" s="281"/>
      <c r="Z179" s="281"/>
      <c r="AA179" s="281"/>
      <c r="AB179" s="281"/>
      <c r="AC179" s="281"/>
      <c r="AD179" s="281"/>
      <c r="AE179" s="281"/>
      <c r="AF179" s="281"/>
      <c r="AG179" s="281"/>
    </row>
    <row r="180" spans="1:33" ht="24.95" customHeight="1">
      <c r="A180" s="297"/>
      <c r="B180" s="295"/>
      <c r="C180" s="295"/>
      <c r="D180" s="281"/>
      <c r="E180" s="281"/>
      <c r="F180" s="281"/>
      <c r="G180" s="281"/>
      <c r="H180" s="281"/>
      <c r="I180" s="281"/>
      <c r="J180" s="281"/>
      <c r="K180" s="281"/>
      <c r="L180" s="281"/>
      <c r="M180" s="281"/>
      <c r="N180" s="281"/>
      <c r="O180" s="281"/>
      <c r="P180" s="281"/>
      <c r="Q180" s="281"/>
      <c r="R180" s="281"/>
      <c r="S180" s="281"/>
      <c r="T180" s="281"/>
      <c r="U180" s="281"/>
      <c r="V180" s="281"/>
      <c r="W180" s="281"/>
      <c r="X180" s="281"/>
      <c r="Y180" s="281"/>
      <c r="Z180" s="281"/>
      <c r="AA180" s="281"/>
      <c r="AB180" s="281"/>
      <c r="AC180" s="281"/>
      <c r="AD180" s="281"/>
      <c r="AE180" s="281"/>
      <c r="AF180" s="281"/>
      <c r="AG180" s="281"/>
    </row>
    <row r="181" spans="1:33" ht="24.95" customHeight="1">
      <c r="A181" s="297"/>
      <c r="B181" s="295"/>
      <c r="C181" s="295"/>
      <c r="D181" s="281"/>
      <c r="E181" s="281"/>
      <c r="F181" s="281"/>
      <c r="G181" s="281"/>
      <c r="H181" s="281"/>
      <c r="I181" s="281"/>
      <c r="J181" s="281"/>
      <c r="K181" s="281"/>
      <c r="L181" s="281"/>
      <c r="M181" s="281"/>
      <c r="N181" s="281"/>
      <c r="O181" s="281"/>
      <c r="P181" s="281"/>
      <c r="Q181" s="281"/>
      <c r="R181" s="281"/>
      <c r="S181" s="281"/>
      <c r="T181" s="281"/>
      <c r="U181" s="281"/>
      <c r="V181" s="281"/>
      <c r="W181" s="281"/>
      <c r="X181" s="281"/>
      <c r="Y181" s="281"/>
      <c r="Z181" s="281"/>
      <c r="AA181" s="281"/>
      <c r="AB181" s="281"/>
      <c r="AC181" s="281"/>
      <c r="AD181" s="281"/>
      <c r="AE181" s="281"/>
      <c r="AF181" s="281"/>
      <c r="AG181" s="281"/>
    </row>
    <row r="182" spans="1:33" ht="24.95" customHeight="1">
      <c r="A182" s="297"/>
      <c r="B182" s="295"/>
      <c r="C182" s="295"/>
      <c r="D182" s="281"/>
      <c r="E182" s="281"/>
      <c r="F182" s="281"/>
      <c r="G182" s="281"/>
      <c r="H182" s="281"/>
      <c r="I182" s="281"/>
      <c r="J182" s="281"/>
      <c r="K182" s="281"/>
      <c r="L182" s="281"/>
      <c r="M182" s="281"/>
      <c r="N182" s="281"/>
      <c r="O182" s="281"/>
      <c r="P182" s="281"/>
      <c r="Q182" s="281"/>
      <c r="R182" s="281"/>
      <c r="S182" s="281"/>
      <c r="T182" s="281"/>
      <c r="U182" s="281"/>
      <c r="V182" s="281"/>
      <c r="W182" s="281"/>
      <c r="X182" s="281"/>
      <c r="Y182" s="281"/>
      <c r="Z182" s="281"/>
      <c r="AA182" s="281"/>
      <c r="AB182" s="281"/>
      <c r="AC182" s="281"/>
      <c r="AD182" s="281"/>
      <c r="AE182" s="281"/>
      <c r="AF182" s="281"/>
      <c r="AG182" s="281"/>
    </row>
    <row r="183" spans="1:33" ht="24.95" customHeight="1">
      <c r="A183" s="297"/>
      <c r="B183" s="295"/>
      <c r="C183" s="295"/>
      <c r="D183" s="281"/>
      <c r="E183" s="281"/>
      <c r="F183" s="281"/>
      <c r="G183" s="281"/>
      <c r="H183" s="281"/>
      <c r="I183" s="281"/>
      <c r="J183" s="281"/>
      <c r="K183" s="281"/>
      <c r="L183" s="281"/>
      <c r="M183" s="281"/>
      <c r="N183" s="281"/>
      <c r="O183" s="281"/>
      <c r="P183" s="281"/>
      <c r="Q183" s="281"/>
      <c r="R183" s="281"/>
      <c r="S183" s="281"/>
      <c r="T183" s="281"/>
      <c r="U183" s="281"/>
      <c r="V183" s="281"/>
      <c r="W183" s="281"/>
      <c r="X183" s="281"/>
      <c r="Y183" s="281"/>
      <c r="Z183" s="281"/>
      <c r="AA183" s="281"/>
      <c r="AB183" s="281"/>
      <c r="AC183" s="281"/>
      <c r="AD183" s="281"/>
      <c r="AE183" s="281"/>
      <c r="AF183" s="281"/>
      <c r="AG183" s="281"/>
    </row>
    <row r="184" spans="1:33" ht="24.95" customHeight="1">
      <c r="A184" s="297"/>
      <c r="B184" s="295"/>
      <c r="C184" s="295"/>
      <c r="D184" s="281"/>
      <c r="E184" s="281"/>
      <c r="F184" s="281"/>
      <c r="G184" s="281"/>
      <c r="H184" s="281"/>
      <c r="I184" s="281"/>
      <c r="J184" s="281"/>
      <c r="K184" s="281"/>
      <c r="L184" s="281"/>
      <c r="M184" s="281"/>
      <c r="N184" s="281"/>
      <c r="O184" s="281"/>
      <c r="P184" s="281"/>
      <c r="Q184" s="281"/>
      <c r="R184" s="281"/>
      <c r="S184" s="281"/>
      <c r="T184" s="281"/>
      <c r="U184" s="281"/>
      <c r="V184" s="281"/>
      <c r="W184" s="281"/>
      <c r="X184" s="281"/>
      <c r="Y184" s="281"/>
      <c r="Z184" s="281"/>
      <c r="AA184" s="281"/>
      <c r="AB184" s="281"/>
      <c r="AC184" s="281"/>
      <c r="AD184" s="281"/>
      <c r="AE184" s="281"/>
      <c r="AF184" s="281"/>
      <c r="AG184" s="281"/>
    </row>
    <row r="185" spans="1:33" ht="24.95" customHeight="1">
      <c r="A185" s="297"/>
      <c r="B185" s="295"/>
      <c r="C185" s="295"/>
      <c r="D185" s="281"/>
      <c r="E185" s="281"/>
      <c r="F185" s="281"/>
      <c r="G185" s="281"/>
      <c r="H185" s="281"/>
      <c r="I185" s="281"/>
      <c r="J185" s="281"/>
      <c r="K185" s="281"/>
      <c r="L185" s="281"/>
      <c r="M185" s="281"/>
      <c r="N185" s="281"/>
      <c r="O185" s="281"/>
      <c r="P185" s="281"/>
      <c r="Q185" s="281"/>
      <c r="R185" s="281"/>
      <c r="S185" s="281"/>
      <c r="T185" s="281"/>
      <c r="U185" s="281"/>
      <c r="V185" s="281"/>
      <c r="W185" s="281"/>
      <c r="X185" s="281"/>
      <c r="Y185" s="281"/>
      <c r="Z185" s="281"/>
      <c r="AA185" s="281"/>
      <c r="AB185" s="281"/>
      <c r="AC185" s="281"/>
      <c r="AD185" s="281"/>
      <c r="AE185" s="281"/>
      <c r="AF185" s="281"/>
      <c r="AG185" s="281"/>
    </row>
    <row r="186" spans="1:33" ht="24.95" customHeight="1">
      <c r="A186" s="297"/>
      <c r="B186" s="295"/>
      <c r="C186" s="295"/>
      <c r="D186" s="281"/>
      <c r="E186" s="281"/>
      <c r="F186" s="281"/>
      <c r="G186" s="281"/>
      <c r="H186" s="281"/>
      <c r="I186" s="281"/>
      <c r="J186" s="281"/>
      <c r="K186" s="281"/>
      <c r="L186" s="281"/>
      <c r="M186" s="281"/>
      <c r="N186" s="281"/>
      <c r="O186" s="281"/>
      <c r="P186" s="281"/>
      <c r="Q186" s="281"/>
      <c r="R186" s="281"/>
      <c r="S186" s="281"/>
      <c r="T186" s="281"/>
      <c r="U186" s="281"/>
      <c r="V186" s="281"/>
      <c r="W186" s="281"/>
      <c r="X186" s="281"/>
      <c r="Y186" s="281"/>
      <c r="Z186" s="281"/>
      <c r="AA186" s="281"/>
      <c r="AB186" s="281"/>
      <c r="AC186" s="281"/>
      <c r="AD186" s="281"/>
      <c r="AE186" s="281"/>
      <c r="AF186" s="281"/>
      <c r="AG186" s="281"/>
    </row>
    <row r="187" spans="1:33" ht="24.95" customHeight="1">
      <c r="A187" s="297"/>
      <c r="B187" s="295"/>
      <c r="C187" s="295"/>
      <c r="D187" s="281"/>
      <c r="E187" s="281"/>
      <c r="F187" s="281"/>
      <c r="G187" s="281"/>
      <c r="H187" s="281"/>
      <c r="I187" s="281"/>
      <c r="J187" s="281"/>
      <c r="K187" s="281"/>
      <c r="L187" s="281"/>
      <c r="M187" s="281"/>
      <c r="N187" s="281"/>
      <c r="O187" s="281"/>
      <c r="P187" s="281"/>
      <c r="Q187" s="281"/>
      <c r="R187" s="281"/>
      <c r="S187" s="281"/>
      <c r="T187" s="281"/>
      <c r="U187" s="281"/>
      <c r="V187" s="281"/>
      <c r="W187" s="281"/>
      <c r="X187" s="281"/>
      <c r="Y187" s="281"/>
      <c r="Z187" s="281"/>
      <c r="AA187" s="281"/>
      <c r="AB187" s="281"/>
      <c r="AC187" s="281"/>
      <c r="AD187" s="281"/>
      <c r="AE187" s="281"/>
      <c r="AF187" s="281"/>
      <c r="AG187" s="281"/>
    </row>
    <row r="188" spans="1:33" ht="24.95" customHeight="1">
      <c r="A188" s="297"/>
      <c r="B188" s="295"/>
      <c r="C188" s="295"/>
      <c r="D188" s="281"/>
      <c r="E188" s="281"/>
      <c r="F188" s="281"/>
      <c r="G188" s="281"/>
      <c r="H188" s="281"/>
      <c r="I188" s="281"/>
      <c r="J188" s="281"/>
      <c r="K188" s="281"/>
      <c r="L188" s="281"/>
      <c r="M188" s="281"/>
      <c r="N188" s="281"/>
      <c r="O188" s="281"/>
      <c r="P188" s="281"/>
      <c r="Q188" s="281"/>
      <c r="R188" s="281"/>
      <c r="S188" s="281"/>
      <c r="T188" s="281"/>
      <c r="U188" s="281"/>
      <c r="V188" s="281"/>
      <c r="W188" s="281"/>
      <c r="X188" s="281"/>
      <c r="Y188" s="281"/>
      <c r="Z188" s="281"/>
      <c r="AA188" s="281"/>
      <c r="AB188" s="281"/>
      <c r="AC188" s="281"/>
      <c r="AD188" s="281"/>
      <c r="AE188" s="281"/>
      <c r="AF188" s="281"/>
      <c r="AG188" s="281"/>
    </row>
    <row r="189" spans="1:33" ht="24.95" customHeight="1">
      <c r="A189" s="297"/>
      <c r="B189" s="295"/>
      <c r="C189" s="295"/>
      <c r="D189" s="281"/>
      <c r="E189" s="281"/>
      <c r="F189" s="281"/>
      <c r="G189" s="281"/>
      <c r="H189" s="281"/>
      <c r="I189" s="281"/>
      <c r="J189" s="281"/>
      <c r="K189" s="281"/>
      <c r="L189" s="281"/>
      <c r="M189" s="281"/>
      <c r="N189" s="281"/>
      <c r="O189" s="281"/>
      <c r="P189" s="281"/>
      <c r="Q189" s="281"/>
      <c r="R189" s="281"/>
      <c r="S189" s="281"/>
      <c r="T189" s="281"/>
      <c r="U189" s="281"/>
      <c r="V189" s="281"/>
      <c r="W189" s="281"/>
      <c r="X189" s="281"/>
      <c r="Y189" s="281"/>
      <c r="Z189" s="281"/>
      <c r="AA189" s="281"/>
      <c r="AB189" s="281"/>
      <c r="AC189" s="281"/>
      <c r="AD189" s="281"/>
      <c r="AE189" s="281"/>
      <c r="AF189" s="281"/>
      <c r="AG189" s="281"/>
    </row>
    <row r="190" spans="1:33" ht="24.95" customHeight="1">
      <c r="A190" s="297"/>
      <c r="B190" s="295"/>
      <c r="C190" s="295"/>
      <c r="D190" s="281"/>
      <c r="E190" s="281"/>
      <c r="F190" s="281"/>
      <c r="G190" s="281"/>
      <c r="H190" s="281"/>
      <c r="I190" s="281"/>
      <c r="J190" s="281"/>
      <c r="K190" s="281"/>
      <c r="L190" s="281"/>
      <c r="M190" s="281"/>
      <c r="N190" s="281"/>
      <c r="O190" s="281"/>
      <c r="P190" s="281"/>
      <c r="Q190" s="281"/>
      <c r="R190" s="281"/>
      <c r="S190" s="281"/>
      <c r="T190" s="281"/>
      <c r="U190" s="281"/>
      <c r="V190" s="281"/>
      <c r="W190" s="281"/>
      <c r="X190" s="281"/>
      <c r="Y190" s="281"/>
      <c r="Z190" s="281"/>
      <c r="AA190" s="281"/>
      <c r="AB190" s="281"/>
      <c r="AC190" s="281"/>
      <c r="AD190" s="281"/>
      <c r="AE190" s="281"/>
      <c r="AF190" s="281"/>
      <c r="AG190" s="281"/>
    </row>
    <row r="191" spans="1:33" ht="24.95" customHeight="1">
      <c r="A191" s="297"/>
      <c r="B191" s="295"/>
      <c r="C191" s="295"/>
      <c r="D191" s="281"/>
      <c r="E191" s="281"/>
      <c r="F191" s="281"/>
      <c r="G191" s="281"/>
      <c r="H191" s="281"/>
      <c r="I191" s="281"/>
      <c r="J191" s="281"/>
      <c r="K191" s="281"/>
      <c r="L191" s="281"/>
      <c r="M191" s="281"/>
      <c r="N191" s="281"/>
      <c r="O191" s="281"/>
      <c r="P191" s="281"/>
      <c r="Q191" s="281"/>
      <c r="R191" s="281"/>
      <c r="S191" s="281"/>
      <c r="T191" s="281"/>
      <c r="U191" s="281"/>
      <c r="V191" s="281"/>
      <c r="W191" s="281"/>
      <c r="X191" s="281"/>
      <c r="Y191" s="281"/>
      <c r="Z191" s="281"/>
      <c r="AA191" s="281"/>
      <c r="AB191" s="281"/>
      <c r="AC191" s="281"/>
      <c r="AD191" s="281"/>
      <c r="AE191" s="281"/>
      <c r="AF191" s="281"/>
      <c r="AG191" s="281"/>
    </row>
    <row r="192" spans="1:33" ht="24.95" customHeight="1">
      <c r="A192" s="297"/>
      <c r="B192" s="295"/>
      <c r="C192" s="295"/>
      <c r="D192" s="281"/>
      <c r="E192" s="281"/>
      <c r="F192" s="281"/>
      <c r="G192" s="281"/>
      <c r="H192" s="281"/>
      <c r="I192" s="281"/>
      <c r="J192" s="281"/>
      <c r="K192" s="281"/>
      <c r="L192" s="281"/>
      <c r="M192" s="281"/>
      <c r="N192" s="281"/>
      <c r="O192" s="281"/>
      <c r="P192" s="281"/>
      <c r="Q192" s="281"/>
      <c r="R192" s="281"/>
      <c r="S192" s="281"/>
      <c r="T192" s="281"/>
      <c r="U192" s="281"/>
      <c r="V192" s="281"/>
      <c r="W192" s="281"/>
      <c r="X192" s="281"/>
      <c r="Y192" s="281"/>
      <c r="Z192" s="281"/>
      <c r="AA192" s="281"/>
      <c r="AB192" s="281"/>
      <c r="AC192" s="281"/>
      <c r="AD192" s="281"/>
      <c r="AE192" s="281"/>
      <c r="AF192" s="281"/>
      <c r="AG192" s="281"/>
    </row>
    <row r="193" spans="1:33" ht="24.95" customHeight="1">
      <c r="A193" s="297"/>
      <c r="B193" s="295"/>
      <c r="C193" s="295"/>
      <c r="D193" s="281"/>
      <c r="E193" s="281"/>
      <c r="F193" s="281"/>
      <c r="G193" s="281"/>
      <c r="H193" s="281"/>
      <c r="I193" s="281"/>
      <c r="J193" s="281"/>
      <c r="K193" s="281"/>
      <c r="L193" s="281"/>
      <c r="M193" s="281"/>
      <c r="N193" s="281"/>
      <c r="O193" s="281"/>
      <c r="P193" s="281"/>
      <c r="Q193" s="281"/>
      <c r="R193" s="281"/>
      <c r="S193" s="281"/>
      <c r="T193" s="281"/>
      <c r="U193" s="281"/>
      <c r="V193" s="281"/>
      <c r="W193" s="281"/>
      <c r="X193" s="281"/>
      <c r="Y193" s="281"/>
      <c r="Z193" s="281"/>
      <c r="AA193" s="281"/>
      <c r="AB193" s="281"/>
      <c r="AC193" s="281"/>
      <c r="AD193" s="281"/>
      <c r="AE193" s="281"/>
      <c r="AF193" s="281"/>
      <c r="AG193" s="281"/>
    </row>
    <row r="194" spans="1:33" ht="24.95" customHeight="1">
      <c r="A194" s="297"/>
      <c r="B194" s="295"/>
      <c r="C194" s="295"/>
      <c r="D194" s="281"/>
      <c r="E194" s="281"/>
      <c r="F194" s="281"/>
      <c r="G194" s="281"/>
      <c r="H194" s="281"/>
      <c r="I194" s="281"/>
      <c r="J194" s="281"/>
      <c r="K194" s="281"/>
      <c r="L194" s="281"/>
      <c r="M194" s="281"/>
      <c r="N194" s="281"/>
      <c r="O194" s="281"/>
      <c r="P194" s="281"/>
      <c r="Q194" s="281"/>
      <c r="R194" s="281"/>
      <c r="S194" s="281"/>
      <c r="T194" s="281"/>
      <c r="U194" s="281"/>
      <c r="V194" s="281"/>
      <c r="W194" s="281"/>
      <c r="X194" s="281"/>
      <c r="Y194" s="281"/>
      <c r="Z194" s="281"/>
      <c r="AA194" s="281"/>
      <c r="AB194" s="281"/>
      <c r="AC194" s="281"/>
      <c r="AD194" s="281"/>
      <c r="AE194" s="281"/>
      <c r="AF194" s="281"/>
      <c r="AG194" s="281"/>
    </row>
    <row r="195" spans="1:33" ht="24.95" customHeight="1">
      <c r="A195" s="297"/>
      <c r="B195" s="295"/>
      <c r="C195" s="295"/>
      <c r="D195" s="281"/>
      <c r="E195" s="281"/>
      <c r="F195" s="281"/>
      <c r="G195" s="281"/>
      <c r="H195" s="281"/>
      <c r="I195" s="281"/>
      <c r="J195" s="281"/>
      <c r="K195" s="281"/>
      <c r="L195" s="281"/>
      <c r="M195" s="281"/>
      <c r="N195" s="281"/>
      <c r="O195" s="281"/>
      <c r="P195" s="281"/>
      <c r="Q195" s="281"/>
      <c r="R195" s="281"/>
      <c r="S195" s="281"/>
      <c r="T195" s="281"/>
      <c r="U195" s="281"/>
      <c r="V195" s="281"/>
      <c r="W195" s="281"/>
      <c r="X195" s="281"/>
      <c r="Y195" s="281"/>
      <c r="Z195" s="281"/>
      <c r="AA195" s="281"/>
      <c r="AB195" s="281"/>
      <c r="AC195" s="281"/>
      <c r="AD195" s="281"/>
      <c r="AE195" s="281"/>
      <c r="AF195" s="281"/>
      <c r="AG195" s="281"/>
    </row>
    <row r="196" spans="1:33" ht="24.95" customHeight="1">
      <c r="A196" s="297"/>
      <c r="B196" s="295"/>
      <c r="C196" s="295"/>
      <c r="D196" s="281"/>
      <c r="E196" s="281"/>
      <c r="F196" s="281"/>
      <c r="G196" s="281"/>
      <c r="H196" s="281"/>
      <c r="I196" s="281"/>
      <c r="J196" s="281"/>
      <c r="K196" s="281"/>
      <c r="L196" s="281"/>
      <c r="M196" s="281"/>
      <c r="N196" s="281"/>
      <c r="O196" s="281"/>
      <c r="P196" s="281"/>
      <c r="Q196" s="281"/>
      <c r="R196" s="281"/>
      <c r="S196" s="281"/>
      <c r="T196" s="281"/>
      <c r="U196" s="281"/>
      <c r="V196" s="281"/>
      <c r="W196" s="281"/>
      <c r="X196" s="281"/>
      <c r="Y196" s="281"/>
      <c r="Z196" s="281"/>
      <c r="AA196" s="281"/>
      <c r="AB196" s="281"/>
      <c r="AC196" s="281"/>
      <c r="AD196" s="281"/>
      <c r="AE196" s="281"/>
      <c r="AF196" s="281"/>
      <c r="AG196" s="281"/>
    </row>
    <row r="197" spans="1:33" ht="24.95" customHeight="1">
      <c r="A197" s="297"/>
      <c r="B197" s="295"/>
      <c r="C197" s="295"/>
      <c r="D197" s="281"/>
      <c r="E197" s="281"/>
      <c r="F197" s="281"/>
      <c r="G197" s="281"/>
      <c r="H197" s="281"/>
      <c r="I197" s="281"/>
      <c r="J197" s="281"/>
      <c r="K197" s="281"/>
      <c r="L197" s="281"/>
      <c r="M197" s="281"/>
      <c r="N197" s="281"/>
      <c r="O197" s="281"/>
      <c r="P197" s="281"/>
      <c r="Q197" s="281"/>
      <c r="R197" s="281"/>
      <c r="S197" s="281"/>
      <c r="T197" s="281"/>
      <c r="U197" s="281"/>
      <c r="V197" s="281"/>
      <c r="W197" s="281"/>
      <c r="X197" s="281"/>
      <c r="Y197" s="281"/>
      <c r="Z197" s="281"/>
      <c r="AA197" s="281"/>
      <c r="AB197" s="281"/>
      <c r="AC197" s="281"/>
      <c r="AD197" s="281"/>
      <c r="AE197" s="281"/>
      <c r="AF197" s="281"/>
      <c r="AG197" s="281"/>
    </row>
    <row r="198" spans="1:33" ht="24.95" customHeight="1">
      <c r="A198" s="297"/>
      <c r="B198" s="295"/>
      <c r="C198" s="295"/>
      <c r="D198" s="281"/>
      <c r="E198" s="281"/>
      <c r="F198" s="281"/>
      <c r="G198" s="281"/>
      <c r="H198" s="281"/>
      <c r="I198" s="281"/>
      <c r="J198" s="281"/>
      <c r="K198" s="281"/>
      <c r="L198" s="281"/>
      <c r="M198" s="281"/>
      <c r="N198" s="281"/>
      <c r="O198" s="281"/>
      <c r="P198" s="281"/>
      <c r="Q198" s="281"/>
      <c r="R198" s="281"/>
      <c r="S198" s="281"/>
      <c r="T198" s="281"/>
      <c r="U198" s="281"/>
      <c r="V198" s="281"/>
      <c r="W198" s="281"/>
      <c r="X198" s="281"/>
      <c r="Y198" s="281"/>
      <c r="Z198" s="281"/>
      <c r="AA198" s="281"/>
      <c r="AB198" s="281"/>
      <c r="AC198" s="281"/>
      <c r="AD198" s="281"/>
      <c r="AE198" s="281"/>
      <c r="AF198" s="281"/>
      <c r="AG198" s="281"/>
    </row>
    <row r="199" spans="1:33" ht="24.95" customHeight="1">
      <c r="A199" s="297"/>
      <c r="B199" s="295"/>
      <c r="C199" s="295"/>
      <c r="D199" s="281"/>
      <c r="E199" s="281"/>
      <c r="F199" s="281"/>
      <c r="G199" s="281"/>
      <c r="H199" s="281"/>
      <c r="I199" s="281"/>
      <c r="J199" s="281"/>
      <c r="K199" s="281"/>
      <c r="L199" s="281"/>
      <c r="M199" s="281"/>
      <c r="N199" s="281"/>
      <c r="O199" s="281"/>
      <c r="P199" s="281"/>
      <c r="Q199" s="281"/>
      <c r="R199" s="281"/>
      <c r="S199" s="281"/>
      <c r="T199" s="281"/>
      <c r="U199" s="281"/>
      <c r="V199" s="281"/>
      <c r="W199" s="281"/>
      <c r="X199" s="281"/>
      <c r="Y199" s="281"/>
      <c r="Z199" s="281"/>
      <c r="AA199" s="281"/>
      <c r="AB199" s="281"/>
      <c r="AC199" s="281"/>
      <c r="AD199" s="281"/>
      <c r="AE199" s="281"/>
      <c r="AF199" s="281"/>
      <c r="AG199" s="281"/>
    </row>
    <row r="200" spans="1:33" ht="24.95" customHeight="1">
      <c r="A200" s="297"/>
      <c r="B200" s="295"/>
      <c r="C200" s="295"/>
      <c r="D200" s="281"/>
      <c r="E200" s="281"/>
      <c r="F200" s="281"/>
      <c r="G200" s="281"/>
      <c r="H200" s="281"/>
      <c r="I200" s="281"/>
      <c r="J200" s="281"/>
      <c r="K200" s="281"/>
      <c r="L200" s="281"/>
      <c r="M200" s="281"/>
      <c r="N200" s="281"/>
      <c r="O200" s="281"/>
      <c r="P200" s="281"/>
      <c r="Q200" s="281"/>
      <c r="R200" s="281"/>
      <c r="S200" s="281"/>
      <c r="T200" s="281"/>
      <c r="U200" s="281"/>
      <c r="V200" s="281"/>
      <c r="W200" s="281"/>
      <c r="X200" s="281"/>
      <c r="Y200" s="281"/>
      <c r="Z200" s="281"/>
      <c r="AA200" s="281"/>
      <c r="AB200" s="281"/>
      <c r="AC200" s="281"/>
      <c r="AD200" s="281"/>
      <c r="AE200" s="281"/>
      <c r="AF200" s="281"/>
      <c r="AG200" s="281"/>
    </row>
    <row r="201" spans="1:33" ht="24.95" customHeight="1">
      <c r="A201" s="297"/>
      <c r="B201" s="295"/>
      <c r="C201" s="295"/>
      <c r="D201" s="281"/>
      <c r="E201" s="281"/>
      <c r="F201" s="281"/>
      <c r="G201" s="281"/>
      <c r="H201" s="281"/>
      <c r="I201" s="281"/>
      <c r="J201" s="281"/>
      <c r="K201" s="281"/>
      <c r="L201" s="281"/>
      <c r="M201" s="281"/>
      <c r="N201" s="281"/>
      <c r="O201" s="281"/>
      <c r="P201" s="281"/>
      <c r="Q201" s="281"/>
      <c r="R201" s="281"/>
      <c r="S201" s="281"/>
      <c r="T201" s="281"/>
      <c r="U201" s="281"/>
      <c r="V201" s="281"/>
      <c r="W201" s="281"/>
      <c r="X201" s="281"/>
      <c r="Y201" s="281"/>
      <c r="Z201" s="281"/>
      <c r="AA201" s="281"/>
      <c r="AB201" s="281"/>
      <c r="AC201" s="281"/>
      <c r="AD201" s="281"/>
      <c r="AE201" s="281"/>
      <c r="AF201" s="281"/>
      <c r="AG201" s="281"/>
    </row>
    <row r="202" spans="1:33" ht="24.95" customHeight="1">
      <c r="A202" s="297"/>
      <c r="B202" s="295"/>
      <c r="C202" s="295"/>
      <c r="D202" s="281"/>
      <c r="E202" s="281"/>
      <c r="F202" s="281"/>
      <c r="G202" s="281"/>
      <c r="H202" s="281"/>
      <c r="I202" s="281"/>
      <c r="J202" s="281"/>
      <c r="K202" s="281"/>
      <c r="L202" s="281"/>
      <c r="M202" s="281"/>
      <c r="N202" s="281"/>
      <c r="O202" s="281"/>
      <c r="P202" s="281"/>
      <c r="Q202" s="281"/>
      <c r="R202" s="281"/>
      <c r="S202" s="281"/>
      <c r="T202" s="281"/>
      <c r="U202" s="281"/>
      <c r="V202" s="281"/>
      <c r="W202" s="281"/>
      <c r="X202" s="281"/>
      <c r="Y202" s="281"/>
      <c r="Z202" s="281"/>
      <c r="AA202" s="281"/>
      <c r="AB202" s="281"/>
      <c r="AC202" s="281"/>
      <c r="AD202" s="281"/>
      <c r="AE202" s="281"/>
      <c r="AF202" s="281"/>
      <c r="AG202" s="281"/>
    </row>
    <row r="203" spans="1:33" ht="24.95" customHeight="1">
      <c r="A203" s="297"/>
      <c r="B203" s="295"/>
      <c r="C203" s="295"/>
      <c r="D203" s="281"/>
      <c r="E203" s="281"/>
      <c r="F203" s="281"/>
      <c r="G203" s="281"/>
      <c r="H203" s="281"/>
      <c r="I203" s="281"/>
      <c r="J203" s="281"/>
      <c r="K203" s="281"/>
      <c r="L203" s="281"/>
      <c r="M203" s="281"/>
      <c r="N203" s="281"/>
      <c r="O203" s="281"/>
      <c r="P203" s="281"/>
      <c r="Q203" s="281"/>
      <c r="R203" s="281"/>
      <c r="S203" s="281"/>
      <c r="T203" s="281"/>
      <c r="U203" s="281"/>
      <c r="V203" s="281"/>
      <c r="W203" s="281"/>
      <c r="X203" s="281"/>
      <c r="Y203" s="281"/>
      <c r="Z203" s="281"/>
      <c r="AA203" s="281"/>
      <c r="AB203" s="281"/>
      <c r="AC203" s="281"/>
      <c r="AD203" s="281"/>
      <c r="AE203" s="281"/>
      <c r="AF203" s="281"/>
      <c r="AG203" s="281"/>
    </row>
    <row r="204" spans="1:33" ht="24.95" customHeight="1">
      <c r="A204" s="297"/>
      <c r="B204" s="295"/>
      <c r="C204" s="295"/>
      <c r="D204" s="281"/>
      <c r="E204" s="281"/>
      <c r="F204" s="281"/>
      <c r="G204" s="281"/>
      <c r="H204" s="281"/>
      <c r="I204" s="281"/>
      <c r="J204" s="281"/>
      <c r="K204" s="281"/>
      <c r="L204" s="281"/>
      <c r="M204" s="281"/>
      <c r="N204" s="281"/>
      <c r="O204" s="281"/>
      <c r="P204" s="281"/>
      <c r="Q204" s="281"/>
      <c r="R204" s="281"/>
      <c r="S204" s="281"/>
      <c r="T204" s="281"/>
      <c r="U204" s="281"/>
      <c r="V204" s="281"/>
      <c r="W204" s="281"/>
      <c r="X204" s="281"/>
      <c r="Y204" s="281"/>
      <c r="Z204" s="281"/>
      <c r="AA204" s="281"/>
      <c r="AB204" s="281"/>
      <c r="AC204" s="281"/>
      <c r="AD204" s="281"/>
      <c r="AE204" s="281"/>
      <c r="AF204" s="281"/>
      <c r="AG204" s="281"/>
    </row>
    <row r="205" spans="1:33" ht="24.95" customHeight="1">
      <c r="A205" s="297"/>
      <c r="B205" s="295"/>
      <c r="C205" s="295"/>
      <c r="D205" s="281"/>
      <c r="E205" s="281"/>
      <c r="F205" s="281"/>
      <c r="G205" s="281"/>
      <c r="H205" s="281"/>
      <c r="I205" s="281"/>
      <c r="J205" s="281"/>
      <c r="K205" s="281"/>
      <c r="L205" s="281"/>
      <c r="M205" s="281"/>
      <c r="N205" s="281"/>
      <c r="O205" s="281"/>
      <c r="P205" s="281"/>
      <c r="Q205" s="281"/>
      <c r="R205" s="281"/>
      <c r="S205" s="281"/>
      <c r="T205" s="281"/>
      <c r="U205" s="281"/>
      <c r="V205" s="281"/>
      <c r="W205" s="281"/>
      <c r="X205" s="281"/>
      <c r="Y205" s="281"/>
      <c r="Z205" s="281"/>
      <c r="AA205" s="281"/>
      <c r="AB205" s="281"/>
      <c r="AC205" s="281"/>
      <c r="AD205" s="281"/>
      <c r="AE205" s="281"/>
      <c r="AF205" s="281"/>
      <c r="AG205" s="281"/>
    </row>
    <row r="206" spans="1:33" ht="24.95" customHeight="1">
      <c r="A206" s="297"/>
      <c r="B206" s="295"/>
      <c r="C206" s="295"/>
      <c r="D206" s="281"/>
      <c r="E206" s="281"/>
      <c r="F206" s="281"/>
      <c r="G206" s="281"/>
      <c r="H206" s="281"/>
      <c r="I206" s="281"/>
      <c r="J206" s="281"/>
      <c r="K206" s="281"/>
      <c r="L206" s="281"/>
      <c r="M206" s="281"/>
      <c r="N206" s="281"/>
      <c r="O206" s="281"/>
      <c r="P206" s="281"/>
      <c r="Q206" s="281"/>
      <c r="R206" s="281"/>
      <c r="S206" s="281"/>
      <c r="T206" s="281"/>
      <c r="U206" s="281"/>
      <c r="V206" s="281"/>
      <c r="W206" s="281"/>
      <c r="X206" s="281"/>
      <c r="Y206" s="281"/>
      <c r="Z206" s="281"/>
      <c r="AA206" s="281"/>
      <c r="AB206" s="281"/>
      <c r="AC206" s="281"/>
      <c r="AD206" s="281"/>
      <c r="AE206" s="281"/>
      <c r="AF206" s="281"/>
      <c r="AG206" s="281"/>
    </row>
    <row r="207" spans="1:33" ht="24.95" customHeight="1">
      <c r="A207" s="297"/>
      <c r="B207" s="295"/>
      <c r="C207" s="295"/>
      <c r="D207" s="281"/>
      <c r="E207" s="281"/>
      <c r="F207" s="281"/>
      <c r="G207" s="281"/>
      <c r="H207" s="281"/>
      <c r="I207" s="281"/>
      <c r="J207" s="281"/>
      <c r="K207" s="281"/>
      <c r="L207" s="281"/>
      <c r="M207" s="281"/>
      <c r="N207" s="281"/>
      <c r="O207" s="281"/>
      <c r="P207" s="281"/>
      <c r="Q207" s="281"/>
      <c r="R207" s="281"/>
      <c r="S207" s="281"/>
      <c r="T207" s="281"/>
      <c r="U207" s="281"/>
      <c r="V207" s="281"/>
      <c r="W207" s="281"/>
      <c r="X207" s="281"/>
      <c r="Y207" s="281"/>
      <c r="Z207" s="281"/>
      <c r="AA207" s="281"/>
      <c r="AB207" s="281"/>
      <c r="AC207" s="281"/>
      <c r="AD207" s="281"/>
      <c r="AE207" s="281"/>
      <c r="AF207" s="281"/>
      <c r="AG207" s="281"/>
    </row>
    <row r="208" spans="1:33" ht="24.95" customHeight="1">
      <c r="A208" s="297"/>
      <c r="B208" s="295"/>
      <c r="C208" s="295"/>
      <c r="D208" s="281"/>
      <c r="E208" s="281"/>
      <c r="F208" s="281"/>
      <c r="G208" s="281"/>
      <c r="H208" s="281"/>
      <c r="I208" s="281"/>
      <c r="J208" s="281"/>
      <c r="K208" s="281"/>
      <c r="L208" s="281"/>
      <c r="M208" s="281"/>
      <c r="N208" s="281"/>
      <c r="O208" s="281"/>
      <c r="P208" s="281"/>
      <c r="Q208" s="281"/>
      <c r="R208" s="281"/>
      <c r="S208" s="281"/>
      <c r="T208" s="281"/>
      <c r="U208" s="281"/>
      <c r="V208" s="281"/>
      <c r="W208" s="281"/>
      <c r="X208" s="281"/>
      <c r="Y208" s="281"/>
      <c r="Z208" s="281"/>
      <c r="AA208" s="281"/>
      <c r="AB208" s="281"/>
      <c r="AC208" s="281"/>
      <c r="AD208" s="281"/>
      <c r="AE208" s="281"/>
      <c r="AF208" s="281"/>
      <c r="AG208" s="281"/>
    </row>
    <row r="209" spans="1:33" ht="24.95" customHeight="1">
      <c r="A209" s="297"/>
      <c r="B209" s="295"/>
      <c r="C209" s="295"/>
      <c r="D209" s="281"/>
      <c r="E209" s="281"/>
      <c r="F209" s="281"/>
      <c r="G209" s="281"/>
      <c r="H209" s="281"/>
      <c r="I209" s="281"/>
      <c r="J209" s="281"/>
      <c r="K209" s="281"/>
      <c r="L209" s="281"/>
      <c r="M209" s="281"/>
      <c r="N209" s="281"/>
      <c r="O209" s="281"/>
      <c r="P209" s="281"/>
      <c r="Q209" s="281"/>
      <c r="R209" s="281"/>
      <c r="S209" s="281"/>
      <c r="T209" s="281"/>
      <c r="U209" s="281"/>
      <c r="V209" s="281"/>
      <c r="W209" s="281"/>
      <c r="X209" s="281"/>
      <c r="Y209" s="281"/>
      <c r="Z209" s="281"/>
      <c r="AA209" s="281"/>
      <c r="AB209" s="281"/>
      <c r="AC209" s="281"/>
      <c r="AD209" s="281"/>
      <c r="AE209" s="281"/>
      <c r="AF209" s="281"/>
      <c r="AG209" s="281"/>
    </row>
    <row r="210" spans="1:33" ht="24.95" customHeight="1">
      <c r="A210" s="297"/>
      <c r="B210" s="295"/>
      <c r="C210" s="295"/>
      <c r="D210" s="281"/>
      <c r="E210" s="281"/>
      <c r="F210" s="281"/>
      <c r="G210" s="281"/>
      <c r="H210" s="281"/>
      <c r="I210" s="281"/>
      <c r="J210" s="281"/>
      <c r="K210" s="281"/>
      <c r="L210" s="281"/>
      <c r="M210" s="281"/>
      <c r="N210" s="281"/>
      <c r="O210" s="281"/>
      <c r="P210" s="281"/>
      <c r="Q210" s="281"/>
      <c r="R210" s="281"/>
      <c r="S210" s="281"/>
      <c r="T210" s="281"/>
      <c r="U210" s="281"/>
      <c r="V210" s="281"/>
      <c r="W210" s="281"/>
      <c r="X210" s="281"/>
      <c r="Y210" s="281"/>
      <c r="Z210" s="281"/>
      <c r="AA210" s="281"/>
      <c r="AB210" s="281"/>
      <c r="AC210" s="281"/>
      <c r="AD210" s="281"/>
      <c r="AE210" s="281"/>
      <c r="AF210" s="281"/>
      <c r="AG210" s="281"/>
    </row>
    <row r="211" spans="1:33" ht="24.95" customHeight="1">
      <c r="A211" s="297"/>
      <c r="B211" s="295"/>
      <c r="C211" s="295"/>
      <c r="D211" s="281"/>
      <c r="E211" s="281"/>
      <c r="F211" s="281"/>
      <c r="G211" s="281"/>
      <c r="H211" s="281"/>
      <c r="I211" s="281"/>
      <c r="J211" s="281"/>
      <c r="K211" s="281"/>
      <c r="L211" s="281"/>
      <c r="M211" s="281"/>
      <c r="N211" s="281"/>
      <c r="O211" s="281"/>
      <c r="P211" s="281"/>
      <c r="Q211" s="281"/>
      <c r="R211" s="281"/>
      <c r="S211" s="281"/>
      <c r="T211" s="281"/>
      <c r="U211" s="281"/>
      <c r="V211" s="281"/>
      <c r="W211" s="281"/>
      <c r="X211" s="281"/>
      <c r="Y211" s="281"/>
      <c r="Z211" s="281"/>
      <c r="AA211" s="281"/>
      <c r="AB211" s="281"/>
      <c r="AC211" s="281"/>
      <c r="AD211" s="281"/>
      <c r="AE211" s="281"/>
      <c r="AF211" s="281"/>
      <c r="AG211" s="281"/>
    </row>
    <row r="212" spans="1:33" ht="24.95" customHeight="1">
      <c r="A212" s="297"/>
      <c r="B212" s="295"/>
      <c r="C212" s="295"/>
      <c r="D212" s="281"/>
      <c r="E212" s="281"/>
      <c r="F212" s="281"/>
      <c r="G212" s="281"/>
      <c r="H212" s="281"/>
      <c r="I212" s="281"/>
      <c r="J212" s="281"/>
      <c r="K212" s="281"/>
      <c r="L212" s="281"/>
      <c r="M212" s="281"/>
      <c r="N212" s="281"/>
      <c r="O212" s="281"/>
      <c r="P212" s="281"/>
      <c r="Q212" s="281"/>
      <c r="R212" s="281"/>
      <c r="S212" s="281"/>
      <c r="T212" s="281"/>
      <c r="U212" s="281"/>
      <c r="V212" s="281"/>
      <c r="W212" s="281"/>
      <c r="X212" s="281"/>
      <c r="Y212" s="281"/>
      <c r="Z212" s="281"/>
      <c r="AA212" s="281"/>
      <c r="AB212" s="281"/>
      <c r="AC212" s="281"/>
      <c r="AD212" s="281"/>
      <c r="AE212" s="281"/>
      <c r="AF212" s="281"/>
      <c r="AG212" s="281"/>
    </row>
    <row r="213" spans="1:33" ht="24.95" customHeight="1">
      <c r="A213" s="297"/>
      <c r="B213" s="295"/>
      <c r="C213" s="295"/>
      <c r="D213" s="281"/>
      <c r="E213" s="281"/>
      <c r="F213" s="281"/>
      <c r="G213" s="281"/>
      <c r="H213" s="281"/>
      <c r="I213" s="281"/>
      <c r="J213" s="281"/>
      <c r="K213" s="281"/>
      <c r="L213" s="281"/>
      <c r="M213" s="281"/>
      <c r="N213" s="281"/>
      <c r="O213" s="281"/>
      <c r="P213" s="281"/>
      <c r="Q213" s="281"/>
      <c r="R213" s="281"/>
      <c r="S213" s="281"/>
      <c r="T213" s="281"/>
      <c r="U213" s="281"/>
      <c r="V213" s="281"/>
      <c r="W213" s="281"/>
      <c r="X213" s="281"/>
      <c r="Y213" s="281"/>
      <c r="Z213" s="281"/>
      <c r="AA213" s="281"/>
      <c r="AB213" s="281"/>
      <c r="AC213" s="281"/>
      <c r="AD213" s="281"/>
      <c r="AE213" s="281"/>
      <c r="AF213" s="281"/>
      <c r="AG213" s="281"/>
    </row>
    <row r="214" spans="1:33" ht="24.95" customHeight="1">
      <c r="A214" s="297"/>
      <c r="B214" s="295"/>
      <c r="C214" s="295"/>
      <c r="D214" s="281"/>
      <c r="E214" s="281"/>
      <c r="F214" s="281"/>
      <c r="G214" s="281"/>
      <c r="H214" s="281"/>
      <c r="I214" s="281"/>
      <c r="J214" s="281"/>
      <c r="K214" s="281"/>
      <c r="L214" s="281"/>
      <c r="M214" s="281"/>
      <c r="N214" s="281"/>
      <c r="O214" s="281"/>
      <c r="P214" s="281"/>
      <c r="Q214" s="281"/>
      <c r="R214" s="281"/>
      <c r="S214" s="281"/>
      <c r="T214" s="281"/>
      <c r="U214" s="281"/>
      <c r="V214" s="281"/>
      <c r="W214" s="281"/>
      <c r="X214" s="281"/>
      <c r="Y214" s="281"/>
      <c r="Z214" s="281"/>
      <c r="AA214" s="281"/>
      <c r="AB214" s="281"/>
      <c r="AC214" s="281"/>
      <c r="AD214" s="281"/>
      <c r="AE214" s="281"/>
      <c r="AF214" s="281"/>
      <c r="AG214" s="281"/>
    </row>
    <row r="215" spans="1:33" ht="24.95" customHeight="1">
      <c r="A215" s="297"/>
      <c r="B215" s="295"/>
      <c r="C215" s="295"/>
      <c r="D215" s="281"/>
      <c r="E215" s="281"/>
      <c r="F215" s="281"/>
      <c r="G215" s="281"/>
      <c r="H215" s="281"/>
      <c r="I215" s="281"/>
      <c r="J215" s="281"/>
      <c r="K215" s="281"/>
      <c r="L215" s="281"/>
      <c r="M215" s="281"/>
      <c r="N215" s="281"/>
      <c r="O215" s="281"/>
      <c r="P215" s="281"/>
      <c r="Q215" s="281"/>
      <c r="R215" s="281"/>
      <c r="S215" s="281"/>
      <c r="T215" s="281"/>
      <c r="U215" s="281"/>
      <c r="V215" s="281"/>
      <c r="W215" s="281"/>
      <c r="X215" s="281"/>
      <c r="Y215" s="281"/>
      <c r="Z215" s="281"/>
      <c r="AA215" s="281"/>
      <c r="AB215" s="281"/>
      <c r="AC215" s="281"/>
      <c r="AD215" s="281"/>
      <c r="AE215" s="281"/>
      <c r="AF215" s="281"/>
      <c r="AG215" s="281"/>
    </row>
    <row r="216" spans="1:33" ht="24.95" customHeight="1">
      <c r="A216" s="297"/>
      <c r="B216" s="295"/>
      <c r="C216" s="295"/>
      <c r="D216" s="281"/>
      <c r="E216" s="281"/>
      <c r="F216" s="281"/>
      <c r="G216" s="281"/>
      <c r="H216" s="281"/>
      <c r="I216" s="281"/>
      <c r="J216" s="281"/>
      <c r="K216" s="281"/>
      <c r="L216" s="281"/>
      <c r="M216" s="281"/>
      <c r="N216" s="281"/>
      <c r="O216" s="281"/>
      <c r="P216" s="281"/>
      <c r="Q216" s="281"/>
      <c r="R216" s="281"/>
      <c r="S216" s="281"/>
      <c r="T216" s="281"/>
      <c r="U216" s="281"/>
      <c r="V216" s="281"/>
      <c r="W216" s="281"/>
      <c r="X216" s="281"/>
      <c r="Y216" s="281"/>
      <c r="Z216" s="281"/>
      <c r="AA216" s="281"/>
      <c r="AB216" s="281"/>
      <c r="AC216" s="281"/>
      <c r="AD216" s="281"/>
      <c r="AE216" s="281"/>
      <c r="AF216" s="281"/>
      <c r="AG216" s="281"/>
    </row>
    <row r="217" spans="1:33" ht="24.95" customHeight="1">
      <c r="A217" s="297"/>
      <c r="B217" s="295"/>
      <c r="C217" s="295"/>
      <c r="D217" s="281"/>
      <c r="E217" s="281"/>
      <c r="F217" s="281"/>
      <c r="G217" s="281"/>
      <c r="H217" s="281"/>
      <c r="I217" s="281"/>
      <c r="J217" s="281"/>
      <c r="K217" s="281"/>
      <c r="L217" s="281"/>
      <c r="M217" s="281"/>
      <c r="N217" s="281"/>
      <c r="O217" s="281"/>
      <c r="P217" s="281"/>
      <c r="Q217" s="281"/>
      <c r="R217" s="281"/>
      <c r="S217" s="281"/>
      <c r="T217" s="281"/>
      <c r="U217" s="281"/>
      <c r="V217" s="281"/>
      <c r="W217" s="281"/>
      <c r="X217" s="281"/>
      <c r="Y217" s="281"/>
      <c r="Z217" s="281"/>
      <c r="AA217" s="281"/>
      <c r="AB217" s="281"/>
      <c r="AC217" s="281"/>
      <c r="AD217" s="281"/>
      <c r="AE217" s="281"/>
      <c r="AF217" s="281"/>
      <c r="AG217" s="281"/>
    </row>
    <row r="218" spans="1:33" ht="24.95" customHeight="1">
      <c r="A218" s="297"/>
      <c r="B218" s="295"/>
      <c r="C218" s="295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281"/>
      <c r="Q218" s="281"/>
      <c r="R218" s="281"/>
      <c r="S218" s="281"/>
      <c r="T218" s="281"/>
      <c r="U218" s="281"/>
      <c r="V218" s="281"/>
      <c r="W218" s="281"/>
      <c r="X218" s="281"/>
      <c r="Y218" s="281"/>
      <c r="Z218" s="281"/>
      <c r="AA218" s="281"/>
      <c r="AB218" s="281"/>
      <c r="AC218" s="281"/>
      <c r="AD218" s="281"/>
      <c r="AE218" s="281"/>
      <c r="AF218" s="281"/>
      <c r="AG218" s="281"/>
    </row>
    <row r="219" spans="1:33" ht="24.95" customHeight="1">
      <c r="A219" s="297"/>
      <c r="B219" s="295"/>
      <c r="C219" s="295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  <c r="P219" s="281"/>
      <c r="Q219" s="281"/>
      <c r="R219" s="281"/>
      <c r="S219" s="281"/>
      <c r="T219" s="281"/>
      <c r="U219" s="281"/>
      <c r="V219" s="281"/>
      <c r="W219" s="281"/>
      <c r="X219" s="281"/>
      <c r="Y219" s="281"/>
      <c r="Z219" s="281"/>
      <c r="AA219" s="281"/>
      <c r="AB219" s="281"/>
      <c r="AC219" s="281"/>
      <c r="AD219" s="281"/>
      <c r="AE219" s="281"/>
      <c r="AF219" s="281"/>
      <c r="AG219" s="281"/>
    </row>
    <row r="220" spans="1:33" ht="24.95" customHeight="1">
      <c r="A220" s="297"/>
      <c r="B220" s="295"/>
      <c r="C220" s="295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  <c r="P220" s="281"/>
      <c r="Q220" s="281"/>
      <c r="R220" s="281"/>
      <c r="S220" s="281"/>
      <c r="T220" s="281"/>
      <c r="U220" s="281"/>
      <c r="V220" s="281"/>
      <c r="W220" s="281"/>
      <c r="X220" s="281"/>
      <c r="Y220" s="281"/>
      <c r="Z220" s="281"/>
      <c r="AA220" s="281"/>
      <c r="AB220" s="281"/>
      <c r="AC220" s="281"/>
      <c r="AD220" s="281"/>
      <c r="AE220" s="281"/>
      <c r="AF220" s="281"/>
      <c r="AG220" s="281"/>
    </row>
    <row r="221" spans="1:33" ht="24.95" customHeight="1">
      <c r="A221" s="297"/>
      <c r="B221" s="295"/>
      <c r="C221" s="295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</row>
    <row r="222" spans="1:33" ht="24.95" customHeight="1">
      <c r="A222" s="297"/>
      <c r="B222" s="295"/>
      <c r="C222" s="295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  <c r="P222" s="281"/>
      <c r="Q222" s="281"/>
      <c r="R222" s="281"/>
      <c r="S222" s="281"/>
      <c r="T222" s="281"/>
      <c r="U222" s="281"/>
      <c r="V222" s="281"/>
      <c r="W222" s="281"/>
      <c r="X222" s="281"/>
      <c r="Y222" s="281"/>
      <c r="Z222" s="281"/>
      <c r="AA222" s="281"/>
      <c r="AB222" s="281"/>
      <c r="AC222" s="281"/>
      <c r="AD222" s="281"/>
      <c r="AE222" s="281"/>
      <c r="AF222" s="281"/>
      <c r="AG222" s="281"/>
    </row>
    <row r="223" spans="1:33" ht="24.95" customHeight="1">
      <c r="A223" s="297"/>
      <c r="B223" s="295"/>
      <c r="C223" s="295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  <c r="P223" s="281"/>
      <c r="Q223" s="281"/>
      <c r="R223" s="281"/>
      <c r="S223" s="281"/>
      <c r="T223" s="281"/>
      <c r="U223" s="281"/>
      <c r="V223" s="281"/>
      <c r="W223" s="281"/>
      <c r="X223" s="281"/>
      <c r="Y223" s="281"/>
      <c r="Z223" s="281"/>
      <c r="AA223" s="281"/>
      <c r="AB223" s="281"/>
      <c r="AC223" s="281"/>
      <c r="AD223" s="281"/>
      <c r="AE223" s="281"/>
      <c r="AF223" s="281"/>
      <c r="AG223" s="281"/>
    </row>
    <row r="224" spans="1:33" ht="24.95" customHeight="1">
      <c r="A224" s="297"/>
      <c r="B224" s="295"/>
      <c r="C224" s="295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  <c r="P224" s="281"/>
      <c r="Q224" s="281"/>
      <c r="R224" s="281"/>
      <c r="S224" s="281"/>
      <c r="T224" s="281"/>
      <c r="U224" s="281"/>
      <c r="V224" s="281"/>
      <c r="W224" s="281"/>
      <c r="X224" s="281"/>
      <c r="Y224" s="281"/>
      <c r="Z224" s="281"/>
      <c r="AA224" s="281"/>
      <c r="AB224" s="281"/>
      <c r="AC224" s="281"/>
      <c r="AD224" s="281"/>
      <c r="AE224" s="281"/>
      <c r="AF224" s="281"/>
      <c r="AG224" s="281"/>
    </row>
    <row r="225" spans="1:33" ht="24.95" customHeight="1">
      <c r="A225" s="297"/>
      <c r="B225" s="295"/>
      <c r="C225" s="295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  <c r="P225" s="281"/>
      <c r="Q225" s="281"/>
      <c r="R225" s="281"/>
      <c r="S225" s="281"/>
      <c r="T225" s="281"/>
      <c r="U225" s="281"/>
      <c r="V225" s="281"/>
      <c r="W225" s="281"/>
      <c r="X225" s="281"/>
      <c r="Y225" s="281"/>
      <c r="Z225" s="281"/>
      <c r="AA225" s="281"/>
      <c r="AB225" s="281"/>
      <c r="AC225" s="281"/>
      <c r="AD225" s="281"/>
      <c r="AE225" s="281"/>
      <c r="AF225" s="281"/>
      <c r="AG225" s="281"/>
    </row>
    <row r="226" spans="1:33" ht="24.95" customHeight="1">
      <c r="A226" s="297"/>
      <c r="B226" s="295"/>
      <c r="C226" s="295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  <c r="P226" s="281"/>
      <c r="Q226" s="281"/>
      <c r="R226" s="281"/>
      <c r="S226" s="281"/>
      <c r="T226" s="281"/>
      <c r="U226" s="281"/>
      <c r="V226" s="281"/>
      <c r="W226" s="281"/>
      <c r="X226" s="281"/>
      <c r="Y226" s="281"/>
      <c r="Z226" s="281"/>
      <c r="AA226" s="281"/>
      <c r="AB226" s="281"/>
      <c r="AC226" s="281"/>
      <c r="AD226" s="281"/>
      <c r="AE226" s="281"/>
      <c r="AF226" s="281"/>
      <c r="AG226" s="281"/>
    </row>
    <row r="227" spans="1:33" ht="24.95" customHeight="1">
      <c r="A227" s="297"/>
      <c r="B227" s="295"/>
      <c r="C227" s="295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  <c r="P227" s="281"/>
      <c r="Q227" s="281"/>
      <c r="R227" s="281"/>
      <c r="S227" s="281"/>
      <c r="T227" s="281"/>
      <c r="U227" s="281"/>
      <c r="V227" s="281"/>
      <c r="W227" s="281"/>
      <c r="X227" s="281"/>
      <c r="Y227" s="281"/>
      <c r="Z227" s="281"/>
      <c r="AA227" s="281"/>
      <c r="AB227" s="281"/>
      <c r="AC227" s="281"/>
      <c r="AD227" s="281"/>
      <c r="AE227" s="281"/>
      <c r="AF227" s="281"/>
      <c r="AG227" s="281"/>
    </row>
    <row r="228" spans="1:33" ht="24.95" customHeight="1">
      <c r="A228" s="297"/>
      <c r="B228" s="295"/>
      <c r="C228" s="295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  <c r="P228" s="281"/>
      <c r="Q228" s="281"/>
      <c r="R228" s="281"/>
      <c r="S228" s="281"/>
      <c r="T228" s="281"/>
      <c r="U228" s="281"/>
      <c r="V228" s="281"/>
      <c r="W228" s="281"/>
      <c r="X228" s="281"/>
      <c r="Y228" s="281"/>
      <c r="Z228" s="281"/>
      <c r="AA228" s="281"/>
      <c r="AB228" s="281"/>
      <c r="AC228" s="281"/>
      <c r="AD228" s="281"/>
      <c r="AE228" s="281"/>
      <c r="AF228" s="281"/>
      <c r="AG228" s="281"/>
    </row>
    <row r="229" spans="1:33" ht="24.95" customHeight="1">
      <c r="A229" s="297"/>
      <c r="B229" s="295"/>
      <c r="C229" s="295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  <c r="P229" s="281"/>
      <c r="Q229" s="281"/>
      <c r="R229" s="281"/>
      <c r="S229" s="281"/>
      <c r="T229" s="281"/>
      <c r="U229" s="281"/>
      <c r="V229" s="281"/>
      <c r="W229" s="281"/>
      <c r="X229" s="281"/>
      <c r="Y229" s="281"/>
      <c r="Z229" s="281"/>
      <c r="AA229" s="281"/>
      <c r="AB229" s="281"/>
      <c r="AC229" s="281"/>
      <c r="AD229" s="281"/>
      <c r="AE229" s="281"/>
      <c r="AF229" s="281"/>
      <c r="AG229" s="281"/>
    </row>
    <row r="230" spans="1:33" ht="24.95" customHeight="1">
      <c r="A230" s="297"/>
      <c r="B230" s="295"/>
      <c r="C230" s="295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  <c r="P230" s="281"/>
      <c r="Q230" s="281"/>
      <c r="R230" s="281"/>
      <c r="S230" s="281"/>
      <c r="T230" s="281"/>
      <c r="U230" s="281"/>
      <c r="V230" s="281"/>
      <c r="W230" s="281"/>
      <c r="X230" s="281"/>
      <c r="Y230" s="281"/>
      <c r="Z230" s="281"/>
      <c r="AA230" s="281"/>
      <c r="AB230" s="281"/>
      <c r="AC230" s="281"/>
      <c r="AD230" s="281"/>
      <c r="AE230" s="281"/>
      <c r="AF230" s="281"/>
      <c r="AG230" s="281"/>
    </row>
    <row r="231" spans="1:33" ht="24.95" customHeight="1">
      <c r="A231" s="297"/>
      <c r="B231" s="295"/>
      <c r="C231" s="295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  <c r="P231" s="281"/>
      <c r="Q231" s="281"/>
      <c r="R231" s="281"/>
      <c r="S231" s="281"/>
      <c r="T231" s="281"/>
      <c r="U231" s="281"/>
      <c r="V231" s="281"/>
      <c r="W231" s="281"/>
      <c r="X231" s="281"/>
      <c r="Y231" s="281"/>
      <c r="Z231" s="281"/>
      <c r="AA231" s="281"/>
      <c r="AB231" s="281"/>
      <c r="AC231" s="281"/>
      <c r="AD231" s="281"/>
      <c r="AE231" s="281"/>
      <c r="AF231" s="281"/>
      <c r="AG231" s="281"/>
    </row>
    <row r="232" spans="1:33" ht="24.95" customHeight="1">
      <c r="A232" s="297"/>
      <c r="B232" s="295"/>
      <c r="C232" s="295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  <c r="P232" s="281"/>
      <c r="Q232" s="281"/>
      <c r="R232" s="281"/>
      <c r="S232" s="281"/>
      <c r="T232" s="281"/>
      <c r="U232" s="281"/>
      <c r="V232" s="281"/>
      <c r="W232" s="281"/>
      <c r="X232" s="281"/>
      <c r="Y232" s="281"/>
      <c r="Z232" s="281"/>
      <c r="AA232" s="281"/>
      <c r="AB232" s="281"/>
      <c r="AC232" s="281"/>
      <c r="AD232" s="281"/>
      <c r="AE232" s="281"/>
      <c r="AF232" s="281"/>
      <c r="AG232" s="281"/>
    </row>
    <row r="233" spans="1:33" ht="24.95" customHeight="1">
      <c r="A233" s="297"/>
      <c r="B233" s="295"/>
      <c r="C233" s="295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  <c r="P233" s="281"/>
      <c r="Q233" s="281"/>
      <c r="R233" s="281"/>
      <c r="S233" s="281"/>
      <c r="T233" s="281"/>
      <c r="U233" s="281"/>
      <c r="V233" s="281"/>
      <c r="W233" s="281"/>
      <c r="X233" s="281"/>
      <c r="Y233" s="281"/>
      <c r="Z233" s="281"/>
      <c r="AA233" s="281"/>
      <c r="AB233" s="281"/>
      <c r="AC233" s="281"/>
      <c r="AD233" s="281"/>
      <c r="AE233" s="281"/>
      <c r="AF233" s="281"/>
      <c r="AG233" s="281"/>
    </row>
    <row r="234" spans="1:33" ht="24.95" customHeight="1">
      <c r="A234" s="297"/>
      <c r="B234" s="295"/>
      <c r="C234" s="295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  <c r="P234" s="281"/>
      <c r="Q234" s="281"/>
      <c r="R234" s="281"/>
      <c r="S234" s="281"/>
      <c r="T234" s="281"/>
      <c r="U234" s="281"/>
      <c r="V234" s="281"/>
      <c r="W234" s="281"/>
      <c r="X234" s="281"/>
      <c r="Y234" s="281"/>
      <c r="Z234" s="281"/>
      <c r="AA234" s="281"/>
      <c r="AB234" s="281"/>
      <c r="AC234" s="281"/>
      <c r="AD234" s="281"/>
      <c r="AE234" s="281"/>
      <c r="AF234" s="281"/>
      <c r="AG234" s="281"/>
    </row>
    <row r="235" spans="1:33" ht="24.95" customHeight="1">
      <c r="A235" s="297"/>
      <c r="B235" s="295"/>
      <c r="C235" s="295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  <c r="P235" s="281"/>
      <c r="Q235" s="281"/>
      <c r="R235" s="281"/>
      <c r="S235" s="281"/>
      <c r="T235" s="281"/>
      <c r="U235" s="281"/>
      <c r="V235" s="281"/>
      <c r="W235" s="281"/>
      <c r="X235" s="281"/>
      <c r="Y235" s="281"/>
      <c r="Z235" s="281"/>
      <c r="AA235" s="281"/>
      <c r="AB235" s="281"/>
      <c r="AC235" s="281"/>
      <c r="AD235" s="281"/>
      <c r="AE235" s="281"/>
      <c r="AF235" s="281"/>
      <c r="AG235" s="281"/>
    </row>
    <row r="236" spans="1:33" ht="24.95" customHeight="1">
      <c r="A236" s="297"/>
      <c r="B236" s="295"/>
      <c r="C236" s="295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  <c r="P236" s="281"/>
      <c r="Q236" s="281"/>
      <c r="R236" s="281"/>
      <c r="S236" s="281"/>
      <c r="T236" s="281"/>
      <c r="U236" s="281"/>
      <c r="V236" s="281"/>
      <c r="W236" s="281"/>
      <c r="X236" s="281"/>
      <c r="Y236" s="281"/>
      <c r="Z236" s="281"/>
      <c r="AA236" s="281"/>
      <c r="AB236" s="281"/>
      <c r="AC236" s="281"/>
      <c r="AD236" s="281"/>
      <c r="AE236" s="281"/>
      <c r="AF236" s="281"/>
      <c r="AG236" s="281"/>
    </row>
    <row r="237" spans="1:33" ht="24.95" customHeight="1">
      <c r="A237" s="297"/>
      <c r="B237" s="295"/>
      <c r="C237" s="295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  <c r="P237" s="281"/>
      <c r="Q237" s="281"/>
      <c r="R237" s="281"/>
      <c r="S237" s="281"/>
      <c r="T237" s="281"/>
      <c r="U237" s="281"/>
      <c r="V237" s="281"/>
      <c r="W237" s="281"/>
      <c r="X237" s="281"/>
      <c r="Y237" s="281"/>
      <c r="Z237" s="281"/>
      <c r="AA237" s="281"/>
      <c r="AB237" s="281"/>
      <c r="AC237" s="281"/>
      <c r="AD237" s="281"/>
      <c r="AE237" s="281"/>
      <c r="AF237" s="281"/>
      <c r="AG237" s="281"/>
    </row>
    <row r="238" spans="1:33" ht="24.95" customHeight="1">
      <c r="A238" s="297"/>
      <c r="B238" s="295"/>
      <c r="C238" s="295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  <c r="P238" s="281"/>
      <c r="Q238" s="281"/>
      <c r="R238" s="281"/>
      <c r="S238" s="281"/>
      <c r="T238" s="281"/>
      <c r="U238" s="281"/>
      <c r="V238" s="281"/>
      <c r="W238" s="281"/>
      <c r="X238" s="281"/>
      <c r="Y238" s="281"/>
      <c r="Z238" s="281"/>
      <c r="AA238" s="281"/>
      <c r="AB238" s="281"/>
      <c r="AC238" s="281"/>
      <c r="AD238" s="281"/>
      <c r="AE238" s="281"/>
      <c r="AF238" s="281"/>
      <c r="AG238" s="281"/>
    </row>
    <row r="239" spans="1:33" ht="24.95" customHeight="1">
      <c r="A239" s="297"/>
      <c r="B239" s="295"/>
      <c r="C239" s="295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  <c r="P239" s="281"/>
      <c r="Q239" s="281"/>
      <c r="R239" s="281"/>
      <c r="S239" s="281"/>
      <c r="T239" s="281"/>
      <c r="U239" s="281"/>
      <c r="V239" s="281"/>
      <c r="W239" s="281"/>
      <c r="X239" s="281"/>
      <c r="Y239" s="281"/>
      <c r="Z239" s="281"/>
      <c r="AA239" s="281"/>
      <c r="AB239" s="281"/>
      <c r="AC239" s="281"/>
      <c r="AD239" s="281"/>
      <c r="AE239" s="281"/>
      <c r="AF239" s="281"/>
      <c r="AG239" s="281"/>
    </row>
    <row r="240" spans="1:33" ht="24.95" customHeight="1">
      <c r="A240" s="297"/>
      <c r="B240" s="295"/>
      <c r="C240" s="295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  <c r="P240" s="281"/>
      <c r="Q240" s="281"/>
      <c r="R240" s="281"/>
      <c r="S240" s="281"/>
      <c r="T240" s="281"/>
      <c r="U240" s="281"/>
      <c r="V240" s="281"/>
      <c r="W240" s="281"/>
      <c r="X240" s="281"/>
      <c r="Y240" s="281"/>
      <c r="Z240" s="281"/>
      <c r="AA240" s="281"/>
      <c r="AB240" s="281"/>
      <c r="AC240" s="281"/>
      <c r="AD240" s="281"/>
      <c r="AE240" s="281"/>
      <c r="AF240" s="281"/>
      <c r="AG240" s="281"/>
    </row>
    <row r="241" spans="1:33" ht="24.95" customHeight="1">
      <c r="A241" s="297"/>
      <c r="B241" s="295"/>
      <c r="C241" s="295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  <c r="P241" s="281"/>
      <c r="Q241" s="281"/>
      <c r="R241" s="281"/>
      <c r="S241" s="281"/>
      <c r="T241" s="281"/>
      <c r="U241" s="281"/>
      <c r="V241" s="281"/>
      <c r="W241" s="281"/>
      <c r="X241" s="281"/>
      <c r="Y241" s="281"/>
      <c r="Z241" s="281"/>
      <c r="AA241" s="281"/>
      <c r="AB241" s="281"/>
      <c r="AC241" s="281"/>
      <c r="AD241" s="281"/>
      <c r="AE241" s="281"/>
      <c r="AF241" s="281"/>
      <c r="AG241" s="281"/>
    </row>
    <row r="242" spans="1:33" ht="24.95" customHeight="1">
      <c r="A242" s="297"/>
      <c r="B242" s="295"/>
      <c r="C242" s="295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  <c r="P242" s="281"/>
      <c r="Q242" s="281"/>
      <c r="R242" s="281"/>
      <c r="S242" s="281"/>
      <c r="T242" s="281"/>
      <c r="U242" s="281"/>
      <c r="V242" s="281"/>
      <c r="W242" s="281"/>
      <c r="X242" s="281"/>
      <c r="Y242" s="281"/>
      <c r="Z242" s="281"/>
      <c r="AA242" s="281"/>
      <c r="AB242" s="281"/>
      <c r="AC242" s="281"/>
      <c r="AD242" s="281"/>
      <c r="AE242" s="281"/>
      <c r="AF242" s="281"/>
      <c r="AG242" s="281"/>
    </row>
    <row r="243" spans="1:33" ht="24.95" customHeight="1">
      <c r="A243" s="297"/>
      <c r="B243" s="295"/>
      <c r="C243" s="295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  <c r="P243" s="281"/>
      <c r="Q243" s="281"/>
      <c r="R243" s="281"/>
      <c r="S243" s="281"/>
      <c r="T243" s="281"/>
      <c r="U243" s="281"/>
      <c r="V243" s="281"/>
      <c r="W243" s="281"/>
      <c r="X243" s="281"/>
      <c r="Y243" s="281"/>
      <c r="Z243" s="281"/>
      <c r="AA243" s="281"/>
      <c r="AB243" s="281"/>
      <c r="AC243" s="281"/>
      <c r="AD243" s="281"/>
      <c r="AE243" s="281"/>
      <c r="AF243" s="281"/>
      <c r="AG243" s="281"/>
    </row>
    <row r="244" spans="1:33" ht="24.95" customHeight="1">
      <c r="A244" s="297"/>
      <c r="B244" s="295"/>
      <c r="C244" s="295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  <c r="P244" s="281"/>
      <c r="Q244" s="281"/>
      <c r="R244" s="281"/>
      <c r="S244" s="281"/>
      <c r="T244" s="281"/>
      <c r="U244" s="281"/>
      <c r="V244" s="281"/>
      <c r="W244" s="281"/>
      <c r="X244" s="281"/>
      <c r="Y244" s="281"/>
      <c r="Z244" s="281"/>
      <c r="AA244" s="281"/>
      <c r="AB244" s="281"/>
      <c r="AC244" s="281"/>
      <c r="AD244" s="281"/>
      <c r="AE244" s="281"/>
      <c r="AF244" s="281"/>
      <c r="AG244" s="281"/>
    </row>
    <row r="245" spans="1:33" ht="24.95" customHeight="1">
      <c r="A245" s="297"/>
      <c r="B245" s="295"/>
      <c r="C245" s="295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  <c r="P245" s="281"/>
      <c r="Q245" s="281"/>
      <c r="R245" s="281"/>
      <c r="S245" s="281"/>
      <c r="T245" s="281"/>
      <c r="U245" s="281"/>
      <c r="V245" s="281"/>
      <c r="W245" s="281"/>
      <c r="X245" s="281"/>
      <c r="Y245" s="281"/>
      <c r="Z245" s="281"/>
      <c r="AA245" s="281"/>
      <c r="AB245" s="281"/>
      <c r="AC245" s="281"/>
      <c r="AD245" s="281"/>
      <c r="AE245" s="281"/>
      <c r="AF245" s="281"/>
      <c r="AG245" s="281"/>
    </row>
    <row r="246" spans="1:33" ht="24.95" customHeight="1">
      <c r="A246" s="297"/>
      <c r="B246" s="295"/>
      <c r="C246" s="295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  <c r="P246" s="281"/>
      <c r="Q246" s="281"/>
      <c r="R246" s="281"/>
      <c r="S246" s="281"/>
      <c r="T246" s="281"/>
      <c r="U246" s="281"/>
      <c r="V246" s="281"/>
      <c r="W246" s="281"/>
      <c r="X246" s="281"/>
      <c r="Y246" s="281"/>
      <c r="Z246" s="281"/>
      <c r="AA246" s="281"/>
      <c r="AB246" s="281"/>
      <c r="AC246" s="281"/>
      <c r="AD246" s="281"/>
      <c r="AE246" s="281"/>
      <c r="AF246" s="281"/>
      <c r="AG246" s="281"/>
    </row>
    <row r="247" spans="1:33" ht="24.95" customHeight="1">
      <c r="A247" s="297"/>
      <c r="B247" s="295"/>
      <c r="C247" s="295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  <c r="P247" s="281"/>
      <c r="Q247" s="281"/>
      <c r="R247" s="281"/>
      <c r="S247" s="281"/>
      <c r="T247" s="281"/>
      <c r="U247" s="281"/>
      <c r="V247" s="281"/>
      <c r="W247" s="281"/>
      <c r="X247" s="281"/>
      <c r="Y247" s="281"/>
      <c r="Z247" s="281"/>
      <c r="AA247" s="281"/>
      <c r="AB247" s="281"/>
      <c r="AC247" s="281"/>
      <c r="AD247" s="281"/>
      <c r="AE247" s="281"/>
      <c r="AF247" s="281"/>
      <c r="AG247" s="281"/>
    </row>
    <row r="248" spans="1:33" ht="24.95" customHeight="1">
      <c r="A248" s="297"/>
      <c r="B248" s="295"/>
      <c r="C248" s="295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  <c r="P248" s="281"/>
      <c r="Q248" s="281"/>
      <c r="R248" s="281"/>
      <c r="S248" s="281"/>
      <c r="T248" s="281"/>
      <c r="U248" s="281"/>
      <c r="V248" s="281"/>
      <c r="W248" s="281"/>
      <c r="X248" s="281"/>
      <c r="Y248" s="281"/>
      <c r="Z248" s="281"/>
      <c r="AA248" s="281"/>
      <c r="AB248" s="281"/>
      <c r="AC248" s="281"/>
      <c r="AD248" s="281"/>
      <c r="AE248" s="281"/>
      <c r="AF248" s="281"/>
      <c r="AG248" s="281"/>
    </row>
    <row r="249" spans="1:33" ht="24.95" customHeight="1">
      <c r="A249" s="297"/>
      <c r="B249" s="295"/>
      <c r="C249" s="295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  <c r="P249" s="281"/>
      <c r="Q249" s="281"/>
      <c r="R249" s="281"/>
      <c r="S249" s="281"/>
      <c r="T249" s="281"/>
      <c r="U249" s="281"/>
      <c r="V249" s="281"/>
      <c r="W249" s="281"/>
      <c r="X249" s="281"/>
      <c r="Y249" s="281"/>
      <c r="Z249" s="281"/>
      <c r="AA249" s="281"/>
      <c r="AB249" s="281"/>
      <c r="AC249" s="281"/>
      <c r="AD249" s="281"/>
      <c r="AE249" s="281"/>
      <c r="AF249" s="281"/>
      <c r="AG249" s="281"/>
    </row>
    <row r="250" spans="1:33" ht="24.95" customHeight="1">
      <c r="A250" s="297"/>
      <c r="B250" s="295"/>
      <c r="C250" s="295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  <c r="P250" s="281"/>
      <c r="Q250" s="281"/>
      <c r="R250" s="281"/>
      <c r="S250" s="281"/>
      <c r="T250" s="281"/>
      <c r="U250" s="281"/>
      <c r="V250" s="281"/>
      <c r="W250" s="281"/>
      <c r="X250" s="281"/>
      <c r="Y250" s="281"/>
      <c r="Z250" s="281"/>
      <c r="AA250" s="281"/>
      <c r="AB250" s="281"/>
      <c r="AC250" s="281"/>
      <c r="AD250" s="281"/>
      <c r="AE250" s="281"/>
      <c r="AF250" s="281"/>
      <c r="AG250" s="281"/>
    </row>
    <row r="251" spans="1:33" ht="24.95" customHeight="1">
      <c r="A251" s="297"/>
      <c r="B251" s="295"/>
      <c r="C251" s="295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  <c r="P251" s="281"/>
      <c r="Q251" s="281"/>
      <c r="R251" s="281"/>
      <c r="S251" s="281"/>
      <c r="T251" s="281"/>
      <c r="U251" s="281"/>
      <c r="V251" s="281"/>
      <c r="W251" s="281"/>
      <c r="X251" s="281"/>
      <c r="Y251" s="281"/>
      <c r="Z251" s="281"/>
      <c r="AA251" s="281"/>
      <c r="AB251" s="281"/>
      <c r="AC251" s="281"/>
      <c r="AD251" s="281"/>
      <c r="AE251" s="281"/>
      <c r="AF251" s="281"/>
      <c r="AG251" s="281"/>
    </row>
    <row r="252" spans="1:33" ht="24.95" customHeight="1">
      <c r="A252" s="297"/>
      <c r="B252" s="295"/>
      <c r="C252" s="295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  <c r="P252" s="281"/>
      <c r="Q252" s="281"/>
      <c r="R252" s="281"/>
      <c r="S252" s="281"/>
      <c r="T252" s="281"/>
      <c r="U252" s="281"/>
      <c r="V252" s="281"/>
      <c r="W252" s="281"/>
      <c r="X252" s="281"/>
      <c r="Y252" s="281"/>
      <c r="Z252" s="281"/>
      <c r="AA252" s="281"/>
      <c r="AB252" s="281"/>
      <c r="AC252" s="281"/>
      <c r="AD252" s="281"/>
      <c r="AE252" s="281"/>
      <c r="AF252" s="281"/>
      <c r="AG252" s="281"/>
    </row>
    <row r="253" spans="1:33" ht="24.95" customHeight="1">
      <c r="A253" s="297"/>
      <c r="B253" s="295"/>
      <c r="C253" s="295"/>
      <c r="D253" s="281"/>
      <c r="E253" s="281"/>
      <c r="F253" s="281"/>
      <c r="G253" s="281"/>
      <c r="H253" s="281"/>
      <c r="I253" s="281"/>
      <c r="J253" s="281"/>
      <c r="K253" s="281"/>
      <c r="L253" s="281"/>
      <c r="M253" s="281"/>
      <c r="N253" s="281"/>
      <c r="O253" s="281"/>
      <c r="P253" s="281"/>
      <c r="Q253" s="281"/>
      <c r="R253" s="281"/>
      <c r="S253" s="281"/>
      <c r="T253" s="281"/>
      <c r="U253" s="281"/>
      <c r="V253" s="281"/>
      <c r="W253" s="281"/>
      <c r="X253" s="281"/>
      <c r="Y253" s="281"/>
      <c r="Z253" s="281"/>
      <c r="AA253" s="281"/>
      <c r="AB253" s="281"/>
      <c r="AC253" s="281"/>
      <c r="AD253" s="281"/>
      <c r="AE253" s="281"/>
      <c r="AF253" s="281"/>
      <c r="AG253" s="281"/>
    </row>
    <row r="254" spans="1:33" ht="24.95" customHeight="1">
      <c r="A254" s="297"/>
      <c r="B254" s="295"/>
      <c r="C254" s="295"/>
      <c r="D254" s="281"/>
      <c r="E254" s="281"/>
      <c r="F254" s="281"/>
      <c r="G254" s="281"/>
      <c r="H254" s="281"/>
      <c r="I254" s="281"/>
      <c r="J254" s="281"/>
      <c r="K254" s="281"/>
      <c r="L254" s="281"/>
      <c r="M254" s="281"/>
      <c r="N254" s="281"/>
      <c r="O254" s="281"/>
      <c r="P254" s="281"/>
      <c r="Q254" s="281"/>
      <c r="R254" s="281"/>
      <c r="S254" s="281"/>
      <c r="T254" s="281"/>
      <c r="U254" s="281"/>
      <c r="V254" s="281"/>
      <c r="W254" s="281"/>
      <c r="X254" s="281"/>
      <c r="Y254" s="281"/>
      <c r="Z254" s="281"/>
      <c r="AA254" s="281"/>
      <c r="AB254" s="281"/>
      <c r="AC254" s="281"/>
      <c r="AD254" s="281"/>
      <c r="AE254" s="281"/>
      <c r="AF254" s="281"/>
      <c r="AG254" s="281"/>
    </row>
    <row r="255" spans="1:33" ht="24.95" customHeight="1">
      <c r="A255" s="297"/>
      <c r="B255" s="295"/>
      <c r="C255" s="295"/>
      <c r="D255" s="281"/>
      <c r="E255" s="281"/>
      <c r="F255" s="281"/>
      <c r="G255" s="281"/>
      <c r="H255" s="281"/>
      <c r="I255" s="281"/>
      <c r="J255" s="281"/>
      <c r="K255" s="281"/>
      <c r="L255" s="281"/>
      <c r="M255" s="281"/>
      <c r="N255" s="281"/>
      <c r="O255" s="281"/>
      <c r="P255" s="281"/>
      <c r="Q255" s="281"/>
      <c r="R255" s="281"/>
      <c r="S255" s="281"/>
      <c r="T255" s="281"/>
      <c r="U255" s="281"/>
      <c r="V255" s="281"/>
      <c r="W255" s="281"/>
      <c r="X255" s="281"/>
      <c r="Y255" s="281"/>
      <c r="Z255" s="281"/>
      <c r="AA255" s="281"/>
      <c r="AB255" s="281"/>
      <c r="AC255" s="281"/>
      <c r="AD255" s="281"/>
      <c r="AE255" s="281"/>
      <c r="AF255" s="281"/>
      <c r="AG255" s="281"/>
    </row>
    <row r="256" spans="1:33" ht="24.95" customHeight="1">
      <c r="A256" s="297"/>
      <c r="B256" s="295"/>
      <c r="C256" s="295"/>
      <c r="D256" s="281"/>
      <c r="E256" s="281"/>
      <c r="F256" s="281"/>
      <c r="G256" s="281"/>
      <c r="H256" s="281"/>
      <c r="I256" s="281"/>
      <c r="J256" s="281"/>
      <c r="K256" s="281"/>
      <c r="L256" s="281"/>
      <c r="M256" s="281"/>
      <c r="N256" s="281"/>
      <c r="O256" s="281"/>
      <c r="P256" s="281"/>
      <c r="Q256" s="281"/>
      <c r="R256" s="281"/>
      <c r="S256" s="281"/>
      <c r="T256" s="281"/>
      <c r="U256" s="281"/>
      <c r="V256" s="281"/>
      <c r="W256" s="281"/>
      <c r="X256" s="281"/>
      <c r="Y256" s="281"/>
      <c r="Z256" s="281"/>
      <c r="AA256" s="281"/>
      <c r="AB256" s="281"/>
      <c r="AC256" s="281"/>
      <c r="AD256" s="281"/>
      <c r="AE256" s="281"/>
      <c r="AF256" s="281"/>
      <c r="AG256" s="281"/>
    </row>
    <row r="257" spans="1:33" ht="24.95" customHeight="1">
      <c r="A257" s="297"/>
      <c r="B257" s="295"/>
      <c r="C257" s="295"/>
      <c r="D257" s="281"/>
      <c r="E257" s="281"/>
      <c r="F257" s="281"/>
      <c r="G257" s="281"/>
      <c r="H257" s="281"/>
      <c r="I257" s="281"/>
      <c r="J257" s="281"/>
      <c r="K257" s="281"/>
      <c r="L257" s="281"/>
      <c r="M257" s="281"/>
      <c r="N257" s="281"/>
      <c r="O257" s="281"/>
      <c r="P257" s="281"/>
      <c r="Q257" s="281"/>
      <c r="R257" s="281"/>
      <c r="S257" s="281"/>
      <c r="T257" s="281"/>
      <c r="U257" s="281"/>
      <c r="V257" s="281"/>
      <c r="W257" s="281"/>
      <c r="X257" s="281"/>
      <c r="Y257" s="281"/>
      <c r="Z257" s="281"/>
      <c r="AA257" s="281"/>
      <c r="AB257" s="281"/>
      <c r="AC257" s="281"/>
      <c r="AD257" s="281"/>
      <c r="AE257" s="281"/>
      <c r="AF257" s="281"/>
      <c r="AG257" s="281"/>
    </row>
    <row r="258" spans="1:33" ht="24.95" customHeight="1">
      <c r="A258" s="297"/>
      <c r="B258" s="295"/>
      <c r="C258" s="295"/>
      <c r="D258" s="281"/>
      <c r="E258" s="281"/>
      <c r="F258" s="281"/>
      <c r="G258" s="281"/>
      <c r="H258" s="281"/>
      <c r="I258" s="281"/>
      <c r="J258" s="281"/>
      <c r="K258" s="281"/>
      <c r="L258" s="281"/>
      <c r="M258" s="281"/>
      <c r="N258" s="281"/>
      <c r="O258" s="281"/>
      <c r="P258" s="281"/>
      <c r="Q258" s="281"/>
      <c r="R258" s="281"/>
      <c r="S258" s="281"/>
      <c r="T258" s="281"/>
      <c r="U258" s="281"/>
      <c r="V258" s="281"/>
      <c r="W258" s="281"/>
      <c r="X258" s="281"/>
      <c r="Y258" s="281"/>
      <c r="Z258" s="281"/>
      <c r="AA258" s="281"/>
      <c r="AB258" s="281"/>
      <c r="AC258" s="281"/>
      <c r="AD258" s="281"/>
      <c r="AE258" s="281"/>
      <c r="AF258" s="281"/>
      <c r="AG258" s="281"/>
    </row>
    <row r="259" spans="1:33" ht="24.95" customHeight="1">
      <c r="A259" s="297"/>
      <c r="B259" s="295"/>
      <c r="C259" s="295"/>
      <c r="D259" s="281"/>
      <c r="E259" s="281"/>
      <c r="F259" s="281"/>
      <c r="G259" s="281"/>
      <c r="H259" s="281"/>
      <c r="I259" s="281"/>
      <c r="J259" s="281"/>
      <c r="K259" s="281"/>
      <c r="L259" s="281"/>
      <c r="M259" s="281"/>
      <c r="N259" s="281"/>
      <c r="O259" s="281"/>
      <c r="P259" s="281"/>
      <c r="Q259" s="281"/>
      <c r="R259" s="281"/>
      <c r="S259" s="281"/>
      <c r="T259" s="281"/>
      <c r="U259" s="281"/>
      <c r="V259" s="281"/>
      <c r="W259" s="281"/>
      <c r="X259" s="281"/>
      <c r="Y259" s="281"/>
      <c r="Z259" s="281"/>
      <c r="AA259" s="281"/>
      <c r="AB259" s="281"/>
      <c r="AC259" s="281"/>
      <c r="AD259" s="281"/>
      <c r="AE259" s="281"/>
      <c r="AF259" s="281"/>
      <c r="AG259" s="281"/>
    </row>
    <row r="260" spans="1:33" ht="24.95" customHeight="1">
      <c r="A260" s="297"/>
      <c r="B260" s="295"/>
      <c r="C260" s="295"/>
      <c r="D260" s="281"/>
      <c r="E260" s="281"/>
      <c r="F260" s="281"/>
      <c r="G260" s="281"/>
      <c r="H260" s="281"/>
      <c r="I260" s="281"/>
      <c r="J260" s="281"/>
      <c r="K260" s="281"/>
      <c r="L260" s="281"/>
      <c r="M260" s="281"/>
      <c r="N260" s="281"/>
      <c r="O260" s="281"/>
      <c r="P260" s="281"/>
      <c r="Q260" s="281"/>
      <c r="R260" s="281"/>
      <c r="S260" s="281"/>
      <c r="T260" s="281"/>
      <c r="U260" s="281"/>
      <c r="V260" s="281"/>
      <c r="W260" s="281"/>
      <c r="X260" s="281"/>
      <c r="Y260" s="281"/>
      <c r="Z260" s="281"/>
      <c r="AA260" s="281"/>
      <c r="AB260" s="281"/>
      <c r="AC260" s="281"/>
      <c r="AD260" s="281"/>
      <c r="AE260" s="281"/>
      <c r="AF260" s="281"/>
      <c r="AG260" s="281"/>
    </row>
    <row r="261" spans="1:33" ht="24.95" customHeight="1">
      <c r="A261" s="297"/>
      <c r="B261" s="295"/>
      <c r="C261" s="295"/>
      <c r="D261" s="281"/>
      <c r="E261" s="281"/>
      <c r="F261" s="281"/>
      <c r="G261" s="281"/>
      <c r="H261" s="281"/>
      <c r="I261" s="281"/>
      <c r="J261" s="281"/>
      <c r="K261" s="281"/>
      <c r="L261" s="281"/>
      <c r="M261" s="281"/>
      <c r="N261" s="281"/>
      <c r="O261" s="281"/>
      <c r="P261" s="281"/>
      <c r="Q261" s="281"/>
      <c r="R261" s="281"/>
      <c r="S261" s="281"/>
      <c r="T261" s="281"/>
      <c r="U261" s="281"/>
      <c r="V261" s="281"/>
      <c r="W261" s="281"/>
      <c r="X261" s="281"/>
      <c r="Y261" s="281"/>
      <c r="Z261" s="281"/>
      <c r="AA261" s="281"/>
      <c r="AB261" s="281"/>
      <c r="AC261" s="281"/>
      <c r="AD261" s="281"/>
      <c r="AE261" s="281"/>
      <c r="AF261" s="281"/>
      <c r="AG261" s="281"/>
    </row>
    <row r="262" spans="1:33" ht="24.95" customHeight="1">
      <c r="A262" s="297"/>
      <c r="B262" s="295"/>
      <c r="C262" s="295"/>
      <c r="D262" s="281"/>
      <c r="E262" s="281"/>
      <c r="F262" s="281"/>
      <c r="G262" s="281"/>
      <c r="H262" s="281"/>
      <c r="I262" s="281"/>
      <c r="J262" s="281"/>
      <c r="K262" s="281"/>
      <c r="L262" s="281"/>
      <c r="M262" s="281"/>
      <c r="N262" s="281"/>
      <c r="O262" s="281"/>
      <c r="P262" s="281"/>
      <c r="Q262" s="281"/>
      <c r="R262" s="281"/>
      <c r="S262" s="281"/>
      <c r="T262" s="281"/>
      <c r="U262" s="281"/>
      <c r="V262" s="281"/>
      <c r="W262" s="281"/>
      <c r="X262" s="281"/>
      <c r="Y262" s="281"/>
      <c r="Z262" s="281"/>
      <c r="AA262" s="281"/>
      <c r="AB262" s="281"/>
      <c r="AC262" s="281"/>
      <c r="AD262" s="281"/>
      <c r="AE262" s="281"/>
      <c r="AF262" s="281"/>
      <c r="AG262" s="281"/>
    </row>
    <row r="263" spans="1:33" ht="24.95" customHeight="1">
      <c r="A263" s="297"/>
      <c r="B263" s="295"/>
      <c r="C263" s="295"/>
      <c r="D263" s="281"/>
      <c r="E263" s="281"/>
      <c r="F263" s="281"/>
      <c r="G263" s="281"/>
      <c r="H263" s="281"/>
      <c r="I263" s="281"/>
      <c r="J263" s="281"/>
      <c r="K263" s="281"/>
      <c r="L263" s="281"/>
      <c r="M263" s="281"/>
      <c r="N263" s="281"/>
      <c r="O263" s="281"/>
      <c r="P263" s="281"/>
      <c r="Q263" s="281"/>
      <c r="R263" s="281"/>
      <c r="S263" s="281"/>
      <c r="T263" s="281"/>
      <c r="U263" s="281"/>
      <c r="V263" s="281"/>
      <c r="W263" s="281"/>
      <c r="X263" s="281"/>
      <c r="Y263" s="281"/>
      <c r="Z263" s="281"/>
      <c r="AA263" s="281"/>
      <c r="AB263" s="281"/>
      <c r="AC263" s="281"/>
      <c r="AD263" s="281"/>
      <c r="AE263" s="281"/>
      <c r="AF263" s="281"/>
      <c r="AG263" s="281"/>
    </row>
    <row r="264" spans="1:33" ht="24.95" customHeight="1">
      <c r="A264" s="297"/>
      <c r="B264" s="295"/>
      <c r="C264" s="295"/>
      <c r="D264" s="281"/>
      <c r="E264" s="281"/>
      <c r="F264" s="281"/>
      <c r="G264" s="281"/>
      <c r="H264" s="281"/>
      <c r="I264" s="281"/>
      <c r="J264" s="281"/>
      <c r="K264" s="281"/>
      <c r="L264" s="281"/>
      <c r="M264" s="281"/>
      <c r="N264" s="281"/>
      <c r="O264" s="281"/>
      <c r="P264" s="281"/>
      <c r="Q264" s="281"/>
      <c r="R264" s="281"/>
      <c r="S264" s="281"/>
      <c r="T264" s="281"/>
      <c r="U264" s="281"/>
      <c r="V264" s="281"/>
      <c r="W264" s="281"/>
      <c r="X264" s="281"/>
      <c r="Y264" s="281"/>
      <c r="Z264" s="281"/>
      <c r="AA264" s="281"/>
      <c r="AB264" s="281"/>
      <c r="AC264" s="281"/>
      <c r="AD264" s="281"/>
      <c r="AE264" s="281"/>
      <c r="AF264" s="281"/>
      <c r="AG264" s="281"/>
    </row>
    <row r="265" spans="1:33" ht="24.95" customHeight="1">
      <c r="A265" s="297"/>
      <c r="B265" s="295"/>
      <c r="C265" s="295"/>
      <c r="D265" s="281"/>
      <c r="E265" s="281"/>
      <c r="F265" s="281"/>
      <c r="G265" s="281"/>
      <c r="H265" s="281"/>
      <c r="I265" s="281"/>
      <c r="J265" s="281"/>
      <c r="K265" s="281"/>
      <c r="L265" s="281"/>
      <c r="M265" s="281"/>
      <c r="N265" s="281"/>
      <c r="O265" s="281"/>
      <c r="P265" s="281"/>
      <c r="Q265" s="281"/>
      <c r="R265" s="281"/>
      <c r="S265" s="281"/>
      <c r="T265" s="281"/>
      <c r="U265" s="281"/>
      <c r="V265" s="281"/>
      <c r="W265" s="281"/>
      <c r="X265" s="281"/>
      <c r="Y265" s="281"/>
      <c r="Z265" s="281"/>
      <c r="AA265" s="281"/>
      <c r="AB265" s="281"/>
      <c r="AC265" s="281"/>
      <c r="AD265" s="281"/>
      <c r="AE265" s="281"/>
      <c r="AF265" s="281"/>
      <c r="AG265" s="281"/>
    </row>
    <row r="266" spans="1:33" ht="24.95" customHeight="1">
      <c r="A266" s="297"/>
      <c r="B266" s="295"/>
      <c r="C266" s="295"/>
      <c r="D266" s="281"/>
      <c r="E266" s="281"/>
      <c r="F266" s="281"/>
      <c r="G266" s="281"/>
      <c r="H266" s="281"/>
      <c r="I266" s="281"/>
      <c r="J266" s="281"/>
      <c r="K266" s="281"/>
      <c r="L266" s="281"/>
      <c r="M266" s="281"/>
      <c r="N266" s="281"/>
      <c r="O266" s="281"/>
      <c r="P266" s="281"/>
      <c r="Q266" s="281"/>
      <c r="R266" s="281"/>
      <c r="S266" s="281"/>
      <c r="T266" s="281"/>
      <c r="U266" s="281"/>
      <c r="V266" s="281"/>
      <c r="W266" s="281"/>
      <c r="X266" s="281"/>
      <c r="Y266" s="281"/>
      <c r="Z266" s="281"/>
      <c r="AA266" s="281"/>
      <c r="AB266" s="281"/>
      <c r="AC266" s="281"/>
      <c r="AD266" s="281"/>
      <c r="AE266" s="281"/>
      <c r="AF266" s="281"/>
      <c r="AG266" s="281"/>
    </row>
    <row r="267" spans="1:33" ht="24.95" customHeight="1">
      <c r="A267" s="297"/>
      <c r="B267" s="295"/>
      <c r="C267" s="295"/>
      <c r="D267" s="281"/>
      <c r="E267" s="281"/>
      <c r="F267" s="281"/>
      <c r="G267" s="281"/>
      <c r="H267" s="281"/>
      <c r="I267" s="281"/>
      <c r="J267" s="281"/>
      <c r="K267" s="281"/>
      <c r="L267" s="281"/>
      <c r="M267" s="281"/>
      <c r="N267" s="281"/>
      <c r="O267" s="281"/>
      <c r="P267" s="281"/>
      <c r="Q267" s="281"/>
      <c r="R267" s="281"/>
      <c r="S267" s="281"/>
      <c r="T267" s="281"/>
      <c r="U267" s="281"/>
      <c r="V267" s="281"/>
      <c r="W267" s="281"/>
      <c r="X267" s="281"/>
      <c r="Y267" s="281"/>
      <c r="Z267" s="281"/>
      <c r="AA267" s="281"/>
      <c r="AB267" s="281"/>
      <c r="AC267" s="281"/>
      <c r="AD267" s="281"/>
      <c r="AE267" s="281"/>
      <c r="AF267" s="281"/>
      <c r="AG267" s="281"/>
    </row>
    <row r="268" spans="1:33" ht="24.95" customHeight="1">
      <c r="A268" s="297"/>
      <c r="B268" s="295"/>
      <c r="C268" s="295"/>
      <c r="D268" s="281"/>
      <c r="E268" s="281"/>
      <c r="F268" s="281"/>
      <c r="G268" s="281"/>
      <c r="H268" s="281"/>
      <c r="I268" s="281"/>
      <c r="J268" s="281"/>
      <c r="K268" s="281"/>
      <c r="L268" s="281"/>
      <c r="M268" s="281"/>
      <c r="N268" s="281"/>
      <c r="O268" s="281"/>
      <c r="P268" s="281"/>
      <c r="Q268" s="281"/>
      <c r="R268" s="281"/>
      <c r="S268" s="281"/>
      <c r="T268" s="281"/>
      <c r="U268" s="281"/>
      <c r="V268" s="281"/>
      <c r="W268" s="281"/>
      <c r="X268" s="281"/>
      <c r="Y268" s="281"/>
      <c r="Z268" s="281"/>
      <c r="AA268" s="281"/>
      <c r="AB268" s="281"/>
      <c r="AC268" s="281"/>
      <c r="AD268" s="281"/>
      <c r="AE268" s="281"/>
      <c r="AF268" s="281"/>
      <c r="AG268" s="281"/>
    </row>
    <row r="269" spans="1:33" ht="24.95" customHeight="1">
      <c r="A269" s="297"/>
      <c r="B269" s="295"/>
      <c r="C269" s="295"/>
      <c r="D269" s="281"/>
      <c r="E269" s="281"/>
      <c r="F269" s="281"/>
      <c r="G269" s="281"/>
      <c r="H269" s="281"/>
      <c r="I269" s="281"/>
      <c r="J269" s="281"/>
      <c r="K269" s="281"/>
      <c r="L269" s="281"/>
      <c r="M269" s="281"/>
      <c r="N269" s="281"/>
      <c r="O269" s="281"/>
      <c r="P269" s="281"/>
      <c r="Q269" s="281"/>
      <c r="R269" s="281"/>
      <c r="S269" s="281"/>
      <c r="T269" s="281"/>
      <c r="U269" s="281"/>
      <c r="V269" s="281"/>
      <c r="W269" s="281"/>
      <c r="X269" s="281"/>
      <c r="Y269" s="281"/>
      <c r="Z269" s="281"/>
      <c r="AA269" s="281"/>
      <c r="AB269" s="281"/>
      <c r="AC269" s="281"/>
      <c r="AD269" s="281"/>
      <c r="AE269" s="281"/>
      <c r="AF269" s="281"/>
      <c r="AG269" s="281"/>
    </row>
    <row r="270" spans="1:33" ht="24.95" customHeight="1">
      <c r="A270" s="297"/>
      <c r="B270" s="295"/>
      <c r="C270" s="295"/>
      <c r="D270" s="281"/>
      <c r="E270" s="281"/>
      <c r="F270" s="281"/>
      <c r="G270" s="281"/>
      <c r="H270" s="281"/>
      <c r="I270" s="281"/>
      <c r="J270" s="281"/>
      <c r="K270" s="281"/>
      <c r="L270" s="281"/>
      <c r="M270" s="281"/>
      <c r="N270" s="281"/>
      <c r="O270" s="281"/>
      <c r="P270" s="281"/>
      <c r="Q270" s="281"/>
      <c r="R270" s="281"/>
      <c r="S270" s="281"/>
      <c r="T270" s="281"/>
      <c r="U270" s="281"/>
      <c r="V270" s="281"/>
      <c r="W270" s="281"/>
      <c r="X270" s="281"/>
      <c r="Y270" s="281"/>
      <c r="Z270" s="281"/>
      <c r="AA270" s="281"/>
      <c r="AB270" s="281"/>
      <c r="AC270" s="281"/>
      <c r="AD270" s="281"/>
      <c r="AE270" s="281"/>
      <c r="AF270" s="281"/>
      <c r="AG270" s="281"/>
    </row>
    <row r="271" spans="1:33" ht="24.95" customHeight="1">
      <c r="A271" s="297"/>
      <c r="B271" s="295"/>
      <c r="C271" s="295"/>
      <c r="D271" s="281"/>
      <c r="E271" s="281"/>
      <c r="F271" s="281"/>
      <c r="G271" s="281"/>
      <c r="H271" s="281"/>
      <c r="I271" s="281"/>
      <c r="J271" s="281"/>
      <c r="K271" s="281"/>
      <c r="L271" s="281"/>
      <c r="M271" s="281"/>
      <c r="N271" s="281"/>
      <c r="O271" s="281"/>
      <c r="P271" s="281"/>
      <c r="Q271" s="281"/>
      <c r="R271" s="281"/>
      <c r="S271" s="281"/>
      <c r="T271" s="281"/>
      <c r="U271" s="281"/>
      <c r="V271" s="281"/>
      <c r="W271" s="281"/>
      <c r="X271" s="281"/>
      <c r="Y271" s="281"/>
      <c r="Z271" s="281"/>
      <c r="AA271" s="281"/>
      <c r="AB271" s="281"/>
      <c r="AC271" s="281"/>
      <c r="AD271" s="281"/>
      <c r="AE271" s="281"/>
      <c r="AF271" s="281"/>
      <c r="AG271" s="281"/>
    </row>
    <row r="272" spans="1:33" ht="24.95" customHeight="1">
      <c r="A272" s="297"/>
      <c r="B272" s="295"/>
      <c r="C272" s="295"/>
      <c r="D272" s="281"/>
      <c r="E272" s="281"/>
      <c r="F272" s="281"/>
      <c r="G272" s="281"/>
      <c r="H272" s="281"/>
      <c r="I272" s="281"/>
      <c r="J272" s="281"/>
      <c r="K272" s="281"/>
      <c r="L272" s="281"/>
      <c r="M272" s="281"/>
      <c r="N272" s="281"/>
      <c r="O272" s="281"/>
      <c r="P272" s="281"/>
      <c r="Q272" s="281"/>
      <c r="R272" s="281"/>
      <c r="S272" s="281"/>
      <c r="T272" s="281"/>
      <c r="U272" s="281"/>
      <c r="V272" s="281"/>
      <c r="W272" s="281"/>
      <c r="X272" s="281"/>
      <c r="Y272" s="281"/>
      <c r="Z272" s="281"/>
      <c r="AA272" s="281"/>
      <c r="AB272" s="281"/>
      <c r="AC272" s="281"/>
      <c r="AD272" s="281"/>
      <c r="AE272" s="281"/>
      <c r="AF272" s="281"/>
      <c r="AG272" s="281"/>
    </row>
    <row r="273" spans="1:33" ht="24.95" customHeight="1">
      <c r="A273" s="297"/>
      <c r="B273" s="295"/>
      <c r="C273" s="295"/>
      <c r="D273" s="281"/>
      <c r="E273" s="281"/>
      <c r="F273" s="281"/>
      <c r="G273" s="281"/>
      <c r="H273" s="281"/>
      <c r="I273" s="281"/>
      <c r="J273" s="281"/>
      <c r="K273" s="281"/>
      <c r="L273" s="281"/>
      <c r="M273" s="281"/>
      <c r="N273" s="281"/>
      <c r="O273" s="281"/>
      <c r="P273" s="281"/>
      <c r="Q273" s="281"/>
      <c r="R273" s="281"/>
      <c r="S273" s="281"/>
      <c r="T273" s="281"/>
      <c r="U273" s="281"/>
      <c r="V273" s="281"/>
      <c r="W273" s="281"/>
      <c r="X273" s="281"/>
      <c r="Y273" s="281"/>
      <c r="Z273" s="281"/>
      <c r="AA273" s="281"/>
      <c r="AB273" s="281"/>
      <c r="AC273" s="281"/>
      <c r="AD273" s="281"/>
      <c r="AE273" s="281"/>
      <c r="AF273" s="281"/>
      <c r="AG273" s="281"/>
    </row>
    <row r="274" spans="1:33" ht="24.95" customHeight="1">
      <c r="A274" s="297"/>
      <c r="B274" s="295"/>
      <c r="C274" s="295"/>
      <c r="D274" s="281"/>
      <c r="E274" s="281"/>
      <c r="F274" s="281"/>
      <c r="G274" s="281"/>
      <c r="H274" s="281"/>
      <c r="I274" s="281"/>
      <c r="J274" s="281"/>
      <c r="K274" s="281"/>
      <c r="L274" s="281"/>
      <c r="M274" s="281"/>
      <c r="N274" s="281"/>
      <c r="O274" s="281"/>
      <c r="P274" s="281"/>
      <c r="Q274" s="281"/>
      <c r="R274" s="281"/>
      <c r="S274" s="281"/>
      <c r="T274" s="281"/>
      <c r="U274" s="281"/>
      <c r="V274" s="281"/>
      <c r="W274" s="281"/>
      <c r="X274" s="281"/>
      <c r="Y274" s="281"/>
      <c r="Z274" s="281"/>
      <c r="AA274" s="281"/>
      <c r="AB274" s="281"/>
      <c r="AC274" s="281"/>
      <c r="AD274" s="281"/>
      <c r="AE274" s="281"/>
      <c r="AF274" s="281"/>
      <c r="AG274" s="281"/>
    </row>
    <row r="275" spans="1:33" ht="24.95" customHeight="1">
      <c r="A275" s="297"/>
      <c r="B275" s="295"/>
      <c r="C275" s="295"/>
      <c r="D275" s="281"/>
      <c r="E275" s="281"/>
      <c r="F275" s="281"/>
      <c r="G275" s="281"/>
      <c r="H275" s="281"/>
      <c r="I275" s="281"/>
      <c r="J275" s="281"/>
      <c r="K275" s="281"/>
      <c r="L275" s="281"/>
      <c r="M275" s="281"/>
      <c r="N275" s="281"/>
      <c r="O275" s="281"/>
      <c r="P275" s="281"/>
      <c r="Q275" s="281"/>
      <c r="R275" s="281"/>
      <c r="S275" s="281"/>
      <c r="T275" s="281"/>
      <c r="U275" s="281"/>
      <c r="V275" s="281"/>
      <c r="W275" s="281"/>
      <c r="X275" s="281"/>
      <c r="Y275" s="281"/>
      <c r="Z275" s="281"/>
      <c r="AA275" s="281"/>
      <c r="AB275" s="281"/>
      <c r="AC275" s="281"/>
      <c r="AD275" s="281"/>
      <c r="AE275" s="281"/>
      <c r="AF275" s="281"/>
      <c r="AG275" s="281"/>
    </row>
    <row r="276" spans="1:33" ht="24.95" customHeight="1">
      <c r="A276" s="297"/>
      <c r="B276" s="295"/>
      <c r="C276" s="295"/>
      <c r="D276" s="281"/>
      <c r="E276" s="281"/>
      <c r="F276" s="281"/>
      <c r="G276" s="281"/>
      <c r="H276" s="281"/>
      <c r="I276" s="281"/>
      <c r="J276" s="281"/>
      <c r="K276" s="281"/>
      <c r="L276" s="281"/>
      <c r="M276" s="281"/>
      <c r="N276" s="281"/>
      <c r="O276" s="281"/>
      <c r="P276" s="281"/>
      <c r="Q276" s="281"/>
      <c r="R276" s="281"/>
      <c r="S276" s="281"/>
      <c r="T276" s="281"/>
      <c r="U276" s="281"/>
      <c r="V276" s="281"/>
      <c r="W276" s="281"/>
      <c r="X276" s="281"/>
      <c r="Y276" s="281"/>
      <c r="Z276" s="281"/>
      <c r="AA276" s="281"/>
      <c r="AB276" s="281"/>
      <c r="AC276" s="281"/>
      <c r="AD276" s="281"/>
      <c r="AE276" s="281"/>
      <c r="AF276" s="281"/>
      <c r="AG276" s="281"/>
    </row>
    <row r="277" spans="1:33" ht="24.95" customHeight="1">
      <c r="A277" s="297"/>
      <c r="B277" s="295"/>
      <c r="C277" s="295"/>
      <c r="D277" s="281"/>
      <c r="E277" s="281"/>
      <c r="F277" s="281"/>
      <c r="G277" s="281"/>
      <c r="H277" s="281"/>
      <c r="I277" s="281"/>
      <c r="J277" s="281"/>
      <c r="K277" s="281"/>
      <c r="L277" s="281"/>
      <c r="M277" s="281"/>
      <c r="N277" s="281"/>
      <c r="O277" s="281"/>
      <c r="P277" s="281"/>
      <c r="Q277" s="281"/>
      <c r="R277" s="281"/>
      <c r="S277" s="281"/>
      <c r="T277" s="281"/>
      <c r="U277" s="281"/>
      <c r="V277" s="281"/>
      <c r="W277" s="281"/>
      <c r="X277" s="281"/>
      <c r="Y277" s="281"/>
      <c r="Z277" s="281"/>
      <c r="AA277" s="281"/>
      <c r="AB277" s="281"/>
      <c r="AC277" s="281"/>
      <c r="AD277" s="281"/>
      <c r="AE277" s="281"/>
      <c r="AF277" s="281"/>
      <c r="AG277" s="281"/>
    </row>
    <row r="278" spans="1:33" ht="24.95" customHeight="1">
      <c r="A278" s="297"/>
      <c r="B278" s="295"/>
      <c r="C278" s="295"/>
      <c r="D278" s="281"/>
      <c r="E278" s="281"/>
      <c r="F278" s="281"/>
      <c r="G278" s="281"/>
      <c r="H278" s="281"/>
      <c r="I278" s="281"/>
      <c r="J278" s="281"/>
      <c r="K278" s="281"/>
      <c r="L278" s="281"/>
      <c r="M278" s="281"/>
      <c r="N278" s="281"/>
      <c r="O278" s="281"/>
      <c r="P278" s="281"/>
      <c r="Q278" s="281"/>
      <c r="R278" s="281"/>
      <c r="S278" s="281"/>
      <c r="T278" s="281"/>
      <c r="U278" s="281"/>
      <c r="V278" s="281"/>
      <c r="W278" s="281"/>
      <c r="X278" s="281"/>
      <c r="Y278" s="281"/>
      <c r="Z278" s="281"/>
      <c r="AA278" s="281"/>
      <c r="AB278" s="281"/>
      <c r="AC278" s="281"/>
      <c r="AD278" s="281"/>
      <c r="AE278" s="281"/>
      <c r="AF278" s="281"/>
      <c r="AG278" s="281"/>
    </row>
    <row r="279" spans="1:33" ht="24.95" customHeight="1">
      <c r="A279" s="297"/>
      <c r="B279" s="295"/>
      <c r="C279" s="295"/>
      <c r="D279" s="281"/>
      <c r="E279" s="281"/>
      <c r="F279" s="281"/>
      <c r="G279" s="281"/>
      <c r="H279" s="281"/>
      <c r="I279" s="281"/>
      <c r="J279" s="281"/>
      <c r="K279" s="281"/>
      <c r="L279" s="281"/>
      <c r="M279" s="281"/>
      <c r="N279" s="281"/>
      <c r="O279" s="281"/>
      <c r="P279" s="281"/>
      <c r="Q279" s="281"/>
      <c r="R279" s="281"/>
      <c r="S279" s="281"/>
      <c r="T279" s="281"/>
      <c r="U279" s="281"/>
      <c r="V279" s="281"/>
      <c r="W279" s="281"/>
      <c r="X279" s="281"/>
      <c r="Y279" s="281"/>
      <c r="Z279" s="281"/>
      <c r="AA279" s="281"/>
      <c r="AB279" s="281"/>
      <c r="AC279" s="281"/>
      <c r="AD279" s="281"/>
      <c r="AE279" s="281"/>
      <c r="AF279" s="281"/>
      <c r="AG279" s="281"/>
    </row>
    <row r="280" spans="1:33" ht="24.95" customHeight="1">
      <c r="A280" s="297"/>
      <c r="B280" s="295"/>
      <c r="C280" s="295"/>
      <c r="D280" s="281"/>
      <c r="E280" s="281"/>
      <c r="F280" s="281"/>
      <c r="G280" s="281"/>
      <c r="H280" s="281"/>
      <c r="I280" s="281"/>
      <c r="J280" s="281"/>
      <c r="K280" s="281"/>
      <c r="L280" s="281"/>
      <c r="M280" s="281"/>
      <c r="N280" s="281"/>
      <c r="O280" s="281"/>
      <c r="P280" s="281"/>
      <c r="Q280" s="281"/>
      <c r="R280" s="281"/>
      <c r="S280" s="281"/>
      <c r="T280" s="281"/>
      <c r="U280" s="281"/>
      <c r="V280" s="281"/>
      <c r="W280" s="281"/>
      <c r="X280" s="281"/>
      <c r="Y280" s="281"/>
      <c r="Z280" s="281"/>
      <c r="AA280" s="281"/>
      <c r="AB280" s="281"/>
      <c r="AC280" s="281"/>
      <c r="AD280" s="281"/>
      <c r="AE280" s="281"/>
      <c r="AF280" s="281"/>
      <c r="AG280" s="281"/>
    </row>
    <row r="281" spans="1:33" ht="24.95" customHeight="1">
      <c r="A281" s="297"/>
      <c r="B281" s="295"/>
      <c r="C281" s="295"/>
      <c r="D281" s="281"/>
      <c r="E281" s="281"/>
      <c r="F281" s="281"/>
      <c r="G281" s="281"/>
      <c r="H281" s="281"/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/>
      <c r="W281" s="281"/>
      <c r="X281" s="281"/>
      <c r="Y281" s="281"/>
      <c r="Z281" s="281"/>
      <c r="AA281" s="281"/>
      <c r="AB281" s="281"/>
      <c r="AC281" s="281"/>
      <c r="AD281" s="281"/>
      <c r="AE281" s="281"/>
      <c r="AF281" s="281"/>
      <c r="AG281" s="281"/>
    </row>
    <row r="282" spans="1:33" ht="24.95" customHeight="1">
      <c r="A282" s="297"/>
      <c r="B282" s="295"/>
      <c r="C282" s="295"/>
      <c r="D282" s="281"/>
      <c r="E282" s="281"/>
      <c r="F282" s="281"/>
      <c r="G282" s="281"/>
      <c r="H282" s="281"/>
      <c r="I282" s="281"/>
      <c r="J282" s="281"/>
      <c r="K282" s="281"/>
      <c r="L282" s="281"/>
      <c r="M282" s="281"/>
      <c r="N282" s="281"/>
      <c r="O282" s="281"/>
      <c r="P282" s="281"/>
      <c r="Q282" s="281"/>
      <c r="R282" s="281"/>
      <c r="S282" s="281"/>
      <c r="T282" s="281"/>
      <c r="U282" s="281"/>
      <c r="V282" s="281"/>
      <c r="W282" s="281"/>
      <c r="X282" s="281"/>
      <c r="Y282" s="281"/>
      <c r="Z282" s="281"/>
      <c r="AA282" s="281"/>
      <c r="AB282" s="281"/>
      <c r="AC282" s="281"/>
      <c r="AD282" s="281"/>
      <c r="AE282" s="281"/>
      <c r="AF282" s="281"/>
      <c r="AG282" s="281"/>
    </row>
    <row r="283" spans="1:33" ht="24.95" customHeight="1">
      <c r="A283" s="297"/>
      <c r="B283" s="295"/>
      <c r="C283" s="295"/>
      <c r="D283" s="281"/>
      <c r="E283" s="281"/>
      <c r="F283" s="281"/>
      <c r="G283" s="281"/>
      <c r="H283" s="281"/>
      <c r="I283" s="281"/>
      <c r="J283" s="281"/>
      <c r="K283" s="281"/>
      <c r="L283" s="281"/>
      <c r="M283" s="281"/>
      <c r="N283" s="281"/>
      <c r="O283" s="281"/>
      <c r="P283" s="281"/>
      <c r="Q283" s="281"/>
      <c r="R283" s="281"/>
      <c r="S283" s="281"/>
      <c r="T283" s="281"/>
      <c r="U283" s="281"/>
      <c r="V283" s="281"/>
      <c r="W283" s="281"/>
      <c r="X283" s="281"/>
      <c r="Y283" s="281"/>
      <c r="Z283" s="281"/>
      <c r="AA283" s="281"/>
      <c r="AB283" s="281"/>
      <c r="AC283" s="281"/>
      <c r="AD283" s="281"/>
      <c r="AE283" s="281"/>
      <c r="AF283" s="281"/>
      <c r="AG283" s="281"/>
    </row>
    <row r="284" spans="1:33" ht="24.95" customHeight="1">
      <c r="A284" s="297"/>
      <c r="B284" s="295"/>
      <c r="C284" s="295"/>
      <c r="D284" s="281"/>
      <c r="E284" s="281"/>
      <c r="F284" s="281"/>
      <c r="G284" s="281"/>
      <c r="H284" s="281"/>
      <c r="I284" s="281"/>
      <c r="J284" s="281"/>
      <c r="K284" s="281"/>
      <c r="L284" s="281"/>
      <c r="M284" s="281"/>
      <c r="N284" s="281"/>
      <c r="O284" s="281"/>
      <c r="P284" s="281"/>
      <c r="Q284" s="281"/>
      <c r="R284" s="281"/>
      <c r="S284" s="281"/>
      <c r="T284" s="281"/>
      <c r="U284" s="281"/>
      <c r="V284" s="281"/>
      <c r="W284" s="281"/>
      <c r="X284" s="281"/>
      <c r="Y284" s="281"/>
      <c r="Z284" s="281"/>
      <c r="AA284" s="281"/>
      <c r="AB284" s="281"/>
      <c r="AC284" s="281"/>
      <c r="AD284" s="281"/>
      <c r="AE284" s="281"/>
      <c r="AF284" s="281"/>
      <c r="AG284" s="281"/>
    </row>
    <row r="285" spans="1:33" ht="24.95" customHeight="1">
      <c r="A285" s="297"/>
      <c r="B285" s="295"/>
      <c r="C285" s="295"/>
      <c r="D285" s="281"/>
      <c r="E285" s="281"/>
      <c r="F285" s="281"/>
      <c r="G285" s="281"/>
      <c r="H285" s="281"/>
      <c r="I285" s="281"/>
      <c r="J285" s="281"/>
      <c r="K285" s="281"/>
      <c r="L285" s="281"/>
      <c r="M285" s="281"/>
      <c r="N285" s="281"/>
      <c r="O285" s="281"/>
      <c r="P285" s="281"/>
      <c r="Q285" s="281"/>
      <c r="R285" s="281"/>
      <c r="S285" s="281"/>
      <c r="T285" s="281"/>
      <c r="U285" s="281"/>
      <c r="V285" s="281"/>
      <c r="W285" s="281"/>
      <c r="X285" s="281"/>
      <c r="Y285" s="281"/>
      <c r="Z285" s="281"/>
      <c r="AA285" s="281"/>
      <c r="AB285" s="281"/>
      <c r="AC285" s="281"/>
      <c r="AD285" s="281"/>
      <c r="AE285" s="281"/>
      <c r="AF285" s="281"/>
      <c r="AG285" s="281"/>
    </row>
    <row r="286" spans="1:33" ht="24.95" customHeight="1">
      <c r="A286" s="297"/>
      <c r="B286" s="295"/>
      <c r="C286" s="295"/>
      <c r="D286" s="281"/>
      <c r="E286" s="281"/>
      <c r="F286" s="281"/>
      <c r="G286" s="281"/>
      <c r="H286" s="281"/>
      <c r="I286" s="281"/>
      <c r="J286" s="281"/>
      <c r="K286" s="281"/>
      <c r="L286" s="281"/>
      <c r="M286" s="281"/>
      <c r="N286" s="281"/>
      <c r="O286" s="281"/>
      <c r="P286" s="281"/>
      <c r="Q286" s="281"/>
      <c r="R286" s="281"/>
      <c r="S286" s="281"/>
      <c r="T286" s="281"/>
      <c r="U286" s="281"/>
      <c r="V286" s="281"/>
      <c r="W286" s="281"/>
      <c r="X286" s="281"/>
      <c r="Y286" s="281"/>
      <c r="Z286" s="281"/>
      <c r="AA286" s="281"/>
      <c r="AB286" s="281"/>
      <c r="AC286" s="281"/>
      <c r="AD286" s="281"/>
      <c r="AE286" s="281"/>
      <c r="AF286" s="281"/>
      <c r="AG286" s="281"/>
    </row>
    <row r="287" spans="1:33" ht="24.95" customHeight="1">
      <c r="A287" s="297"/>
      <c r="B287" s="295"/>
      <c r="C287" s="295"/>
      <c r="D287" s="281"/>
      <c r="E287" s="281"/>
      <c r="F287" s="281"/>
      <c r="G287" s="281"/>
      <c r="H287" s="281"/>
      <c r="I287" s="281"/>
      <c r="J287" s="281"/>
      <c r="K287" s="281"/>
      <c r="L287" s="281"/>
      <c r="M287" s="281"/>
      <c r="N287" s="281"/>
      <c r="O287" s="281"/>
      <c r="P287" s="281"/>
      <c r="Q287" s="281"/>
      <c r="R287" s="281"/>
      <c r="S287" s="281"/>
      <c r="T287" s="281"/>
      <c r="U287" s="281"/>
      <c r="V287" s="281"/>
      <c r="W287" s="281"/>
      <c r="X287" s="281"/>
      <c r="Y287" s="281"/>
      <c r="Z287" s="281"/>
      <c r="AA287" s="281"/>
      <c r="AB287" s="281"/>
      <c r="AC287" s="281"/>
      <c r="AD287" s="281"/>
      <c r="AE287" s="281"/>
      <c r="AF287" s="281"/>
      <c r="AG287" s="281"/>
    </row>
    <row r="288" spans="1:33" ht="24.95" customHeight="1">
      <c r="A288" s="297"/>
      <c r="B288" s="295"/>
      <c r="C288" s="295"/>
      <c r="D288" s="281"/>
      <c r="E288" s="281"/>
      <c r="F288" s="281"/>
      <c r="G288" s="281"/>
      <c r="H288" s="281"/>
      <c r="I288" s="281"/>
      <c r="J288" s="281"/>
      <c r="K288" s="281"/>
      <c r="L288" s="281"/>
      <c r="M288" s="281"/>
      <c r="N288" s="281"/>
      <c r="O288" s="281"/>
      <c r="P288" s="281"/>
      <c r="Q288" s="281"/>
      <c r="R288" s="281"/>
      <c r="S288" s="281"/>
      <c r="T288" s="281"/>
      <c r="U288" s="281"/>
      <c r="V288" s="281"/>
      <c r="W288" s="281"/>
      <c r="X288" s="281"/>
      <c r="Y288" s="281"/>
      <c r="Z288" s="281"/>
      <c r="AA288" s="281"/>
      <c r="AB288" s="281"/>
      <c r="AC288" s="281"/>
      <c r="AD288" s="281"/>
      <c r="AE288" s="281"/>
      <c r="AF288" s="281"/>
      <c r="AG288" s="281"/>
    </row>
    <row r="289" spans="1:33" ht="24.95" customHeight="1">
      <c r="A289" s="297"/>
      <c r="B289" s="295"/>
      <c r="C289" s="295"/>
      <c r="D289" s="281"/>
      <c r="E289" s="281"/>
      <c r="F289" s="281"/>
      <c r="G289" s="281"/>
      <c r="H289" s="281"/>
      <c r="I289" s="281"/>
      <c r="J289" s="281"/>
      <c r="K289" s="281"/>
      <c r="L289" s="281"/>
      <c r="M289" s="281"/>
      <c r="N289" s="281"/>
      <c r="O289" s="281"/>
      <c r="P289" s="281"/>
      <c r="Q289" s="281"/>
      <c r="R289" s="281"/>
      <c r="S289" s="281"/>
      <c r="T289" s="281"/>
      <c r="U289" s="281"/>
      <c r="V289" s="281"/>
      <c r="W289" s="281"/>
      <c r="X289" s="281"/>
      <c r="Y289" s="281"/>
      <c r="Z289" s="281"/>
      <c r="AA289" s="281"/>
      <c r="AB289" s="281"/>
      <c r="AC289" s="281"/>
      <c r="AD289" s="281"/>
      <c r="AE289" s="281"/>
      <c r="AF289" s="281"/>
      <c r="AG289" s="281"/>
    </row>
    <row r="290" spans="1:33" ht="24.95" customHeight="1">
      <c r="A290" s="297"/>
      <c r="B290" s="295"/>
      <c r="C290" s="295"/>
      <c r="D290" s="281"/>
      <c r="E290" s="281"/>
      <c r="F290" s="281"/>
      <c r="G290" s="281"/>
      <c r="H290" s="281"/>
      <c r="I290" s="281"/>
      <c r="J290" s="281"/>
      <c r="K290" s="281"/>
      <c r="L290" s="281"/>
      <c r="M290" s="281"/>
      <c r="N290" s="281"/>
      <c r="O290" s="281"/>
      <c r="P290" s="281"/>
      <c r="Q290" s="281"/>
      <c r="R290" s="281"/>
      <c r="S290" s="281"/>
      <c r="T290" s="281"/>
      <c r="U290" s="281"/>
      <c r="V290" s="281"/>
      <c r="W290" s="281"/>
      <c r="X290" s="281"/>
      <c r="Y290" s="281"/>
      <c r="Z290" s="281"/>
      <c r="AA290" s="281"/>
      <c r="AB290" s="281"/>
      <c r="AC290" s="281"/>
      <c r="AD290" s="281"/>
      <c r="AE290" s="281"/>
      <c r="AF290" s="281"/>
      <c r="AG290" s="281"/>
    </row>
    <row r="291" spans="1:33" ht="24.95" customHeight="1">
      <c r="A291" s="297"/>
      <c r="B291" s="295"/>
      <c r="C291" s="295"/>
      <c r="D291" s="281"/>
      <c r="E291" s="281"/>
      <c r="F291" s="281"/>
      <c r="G291" s="281"/>
      <c r="H291" s="281"/>
      <c r="I291" s="281"/>
      <c r="J291" s="281"/>
      <c r="K291" s="281"/>
      <c r="L291" s="281"/>
      <c r="M291" s="281"/>
      <c r="N291" s="281"/>
      <c r="O291" s="281"/>
      <c r="P291" s="281"/>
      <c r="Q291" s="281"/>
      <c r="R291" s="281"/>
      <c r="S291" s="281"/>
      <c r="T291" s="281"/>
      <c r="U291" s="281"/>
      <c r="V291" s="281"/>
      <c r="W291" s="281"/>
      <c r="X291" s="281"/>
      <c r="Y291" s="281"/>
      <c r="Z291" s="281"/>
      <c r="AA291" s="281"/>
      <c r="AB291" s="281"/>
      <c r="AC291" s="281"/>
      <c r="AD291" s="281"/>
      <c r="AE291" s="281"/>
      <c r="AF291" s="281"/>
      <c r="AG291" s="281"/>
    </row>
    <row r="292" spans="1:33" ht="24.95" customHeight="1">
      <c r="A292" s="297"/>
      <c r="B292" s="295"/>
      <c r="C292" s="295"/>
      <c r="D292" s="281"/>
      <c r="E292" s="281"/>
      <c r="F292" s="281"/>
      <c r="G292" s="281"/>
      <c r="H292" s="281"/>
      <c r="I292" s="281"/>
      <c r="J292" s="281"/>
      <c r="K292" s="281"/>
      <c r="L292" s="281"/>
      <c r="M292" s="281"/>
      <c r="N292" s="281"/>
      <c r="O292" s="281"/>
      <c r="P292" s="281"/>
      <c r="Q292" s="281"/>
      <c r="R292" s="281"/>
      <c r="S292" s="281"/>
      <c r="T292" s="281"/>
      <c r="U292" s="281"/>
      <c r="V292" s="281"/>
      <c r="W292" s="281"/>
      <c r="X292" s="281"/>
      <c r="Y292" s="281"/>
      <c r="Z292" s="281"/>
      <c r="AA292" s="281"/>
      <c r="AB292" s="281"/>
      <c r="AC292" s="281"/>
      <c r="AD292" s="281"/>
      <c r="AE292" s="281"/>
      <c r="AF292" s="281"/>
      <c r="AG292" s="281"/>
    </row>
    <row r="293" spans="1:33" ht="24.95" customHeight="1">
      <c r="A293" s="297"/>
      <c r="B293" s="295"/>
      <c r="C293" s="295"/>
      <c r="D293" s="281"/>
      <c r="E293" s="281"/>
      <c r="F293" s="281"/>
      <c r="G293" s="281"/>
      <c r="H293" s="281"/>
      <c r="I293" s="281"/>
      <c r="J293" s="281"/>
      <c r="K293" s="281"/>
      <c r="L293" s="281"/>
      <c r="M293" s="281"/>
      <c r="N293" s="281"/>
      <c r="O293" s="281"/>
      <c r="P293" s="281"/>
      <c r="Q293" s="281"/>
      <c r="R293" s="281"/>
      <c r="S293" s="281"/>
      <c r="T293" s="281"/>
      <c r="U293" s="281"/>
      <c r="V293" s="281"/>
      <c r="W293" s="281"/>
      <c r="X293" s="281"/>
      <c r="Y293" s="281"/>
      <c r="Z293" s="281"/>
      <c r="AA293" s="281"/>
      <c r="AB293" s="281"/>
      <c r="AC293" s="281"/>
      <c r="AD293" s="281"/>
      <c r="AE293" s="281"/>
      <c r="AF293" s="281"/>
      <c r="AG293" s="281"/>
    </row>
    <row r="294" spans="1:33" ht="24.95" customHeight="1">
      <c r="A294" s="297"/>
      <c r="B294" s="295"/>
      <c r="C294" s="295"/>
      <c r="D294" s="281"/>
      <c r="E294" s="281"/>
      <c r="F294" s="281"/>
      <c r="G294" s="281"/>
      <c r="H294" s="281"/>
      <c r="I294" s="281"/>
      <c r="J294" s="281"/>
      <c r="K294" s="281"/>
      <c r="L294" s="281"/>
      <c r="M294" s="281"/>
      <c r="N294" s="281"/>
      <c r="O294" s="281"/>
      <c r="P294" s="281"/>
      <c r="Q294" s="281"/>
      <c r="R294" s="281"/>
      <c r="S294" s="281"/>
      <c r="T294" s="281"/>
      <c r="U294" s="281"/>
      <c r="V294" s="281"/>
      <c r="W294" s="281"/>
      <c r="X294" s="281"/>
      <c r="Y294" s="281"/>
      <c r="Z294" s="281"/>
      <c r="AA294" s="281"/>
      <c r="AB294" s="281"/>
      <c r="AC294" s="281"/>
      <c r="AD294" s="281"/>
      <c r="AE294" s="281"/>
      <c r="AF294" s="281"/>
      <c r="AG294" s="281"/>
    </row>
    <row r="295" spans="1:33" ht="24.95" customHeight="1">
      <c r="A295" s="297"/>
      <c r="B295" s="295"/>
      <c r="C295" s="295"/>
      <c r="D295" s="281"/>
      <c r="E295" s="281"/>
      <c r="F295" s="281"/>
      <c r="G295" s="281"/>
      <c r="H295" s="281"/>
      <c r="I295" s="281"/>
      <c r="J295" s="281"/>
      <c r="K295" s="281"/>
      <c r="L295" s="281"/>
      <c r="M295" s="281"/>
      <c r="N295" s="281"/>
      <c r="O295" s="281"/>
      <c r="P295" s="281"/>
      <c r="Q295" s="281"/>
      <c r="R295" s="281"/>
      <c r="S295" s="281"/>
      <c r="T295" s="281"/>
      <c r="U295" s="281"/>
      <c r="V295" s="281"/>
      <c r="W295" s="281"/>
      <c r="X295" s="281"/>
      <c r="Y295" s="281"/>
      <c r="Z295" s="281"/>
      <c r="AA295" s="281"/>
      <c r="AB295" s="281"/>
      <c r="AC295" s="281"/>
      <c r="AD295" s="281"/>
      <c r="AE295" s="281"/>
      <c r="AF295" s="281"/>
      <c r="AG295" s="281"/>
    </row>
    <row r="296" spans="1:33" ht="24.95" customHeight="1">
      <c r="A296" s="297"/>
      <c r="B296" s="295"/>
      <c r="C296" s="295"/>
      <c r="D296" s="281"/>
      <c r="E296" s="281"/>
      <c r="F296" s="281"/>
      <c r="G296" s="281"/>
      <c r="H296" s="281"/>
      <c r="I296" s="281"/>
      <c r="J296" s="281"/>
      <c r="K296" s="281"/>
      <c r="L296" s="281"/>
      <c r="M296" s="281"/>
      <c r="N296" s="281"/>
      <c r="O296" s="281"/>
      <c r="P296" s="281"/>
      <c r="Q296" s="281"/>
      <c r="R296" s="281"/>
      <c r="S296" s="281"/>
      <c r="T296" s="281"/>
      <c r="U296" s="281"/>
      <c r="V296" s="281"/>
      <c r="W296" s="281"/>
      <c r="X296" s="281"/>
      <c r="Y296" s="281"/>
      <c r="Z296" s="281"/>
      <c r="AA296" s="281"/>
      <c r="AB296" s="281"/>
      <c r="AC296" s="281"/>
      <c r="AD296" s="281"/>
      <c r="AE296" s="281"/>
      <c r="AF296" s="281"/>
      <c r="AG296" s="281"/>
    </row>
    <row r="297" spans="1:33" ht="24.95" customHeight="1">
      <c r="A297" s="297"/>
      <c r="B297" s="295"/>
      <c r="C297" s="295"/>
      <c r="D297" s="281"/>
      <c r="E297" s="281"/>
      <c r="F297" s="281"/>
      <c r="G297" s="281"/>
      <c r="H297" s="281"/>
      <c r="I297" s="281"/>
      <c r="J297" s="281"/>
      <c r="K297" s="281"/>
      <c r="L297" s="281"/>
      <c r="M297" s="281"/>
      <c r="N297" s="281"/>
      <c r="O297" s="281"/>
      <c r="P297" s="281"/>
      <c r="Q297" s="281"/>
      <c r="R297" s="281"/>
      <c r="S297" s="281"/>
      <c r="T297" s="281"/>
      <c r="U297" s="281"/>
      <c r="V297" s="281"/>
      <c r="W297" s="281"/>
      <c r="X297" s="281"/>
      <c r="Y297" s="281"/>
      <c r="Z297" s="281"/>
      <c r="AA297" s="281"/>
      <c r="AB297" s="281"/>
      <c r="AC297" s="281"/>
      <c r="AD297" s="281"/>
      <c r="AE297" s="281"/>
      <c r="AF297" s="281"/>
      <c r="AG297" s="281"/>
    </row>
    <row r="298" spans="1:33" ht="24.95" customHeight="1">
      <c r="A298" s="297"/>
      <c r="B298" s="295"/>
      <c r="C298" s="295"/>
      <c r="D298" s="281"/>
      <c r="E298" s="281"/>
      <c r="F298" s="281"/>
      <c r="G298" s="281"/>
      <c r="H298" s="281"/>
      <c r="I298" s="281"/>
      <c r="J298" s="281"/>
      <c r="K298" s="281"/>
      <c r="L298" s="281"/>
      <c r="M298" s="281"/>
      <c r="N298" s="281"/>
      <c r="O298" s="281"/>
      <c r="P298" s="281"/>
      <c r="Q298" s="281"/>
      <c r="R298" s="281"/>
      <c r="S298" s="281"/>
      <c r="T298" s="281"/>
      <c r="U298" s="281"/>
      <c r="V298" s="281"/>
      <c r="W298" s="281"/>
      <c r="X298" s="281"/>
      <c r="Y298" s="281"/>
      <c r="Z298" s="281"/>
      <c r="AA298" s="281"/>
      <c r="AB298" s="281"/>
      <c r="AC298" s="281"/>
      <c r="AD298" s="281"/>
      <c r="AE298" s="281"/>
      <c r="AF298" s="281"/>
      <c r="AG298" s="281"/>
    </row>
    <row r="299" spans="1:33" ht="24.95" customHeight="1">
      <c r="A299" s="297"/>
      <c r="B299" s="295"/>
      <c r="C299" s="295"/>
      <c r="D299" s="281"/>
      <c r="E299" s="281"/>
      <c r="F299" s="281"/>
      <c r="G299" s="281"/>
      <c r="H299" s="281"/>
      <c r="I299" s="281"/>
      <c r="J299" s="281"/>
      <c r="K299" s="281"/>
      <c r="L299" s="281"/>
      <c r="M299" s="281"/>
      <c r="N299" s="281"/>
      <c r="O299" s="281"/>
      <c r="P299" s="281"/>
      <c r="Q299" s="281"/>
      <c r="R299" s="281"/>
      <c r="S299" s="281"/>
      <c r="T299" s="281"/>
      <c r="U299" s="281"/>
      <c r="V299" s="281"/>
      <c r="W299" s="281"/>
      <c r="X299" s="281"/>
      <c r="Y299" s="281"/>
      <c r="Z299" s="281"/>
      <c r="AA299" s="281"/>
      <c r="AB299" s="281"/>
      <c r="AC299" s="281"/>
      <c r="AD299" s="281"/>
      <c r="AE299" s="281"/>
      <c r="AF299" s="281"/>
      <c r="AG299" s="281"/>
    </row>
    <row r="300" spans="1:33" ht="24.95" customHeight="1">
      <c r="A300" s="297"/>
      <c r="B300" s="295"/>
      <c r="C300" s="295"/>
      <c r="D300" s="281"/>
      <c r="E300" s="281"/>
      <c r="F300" s="281"/>
      <c r="G300" s="281"/>
      <c r="H300" s="281"/>
      <c r="I300" s="281"/>
      <c r="J300" s="281"/>
      <c r="K300" s="281"/>
      <c r="L300" s="281"/>
      <c r="M300" s="281"/>
      <c r="N300" s="281"/>
      <c r="O300" s="281"/>
      <c r="P300" s="281"/>
      <c r="Q300" s="281"/>
      <c r="R300" s="281"/>
      <c r="S300" s="281"/>
      <c r="T300" s="281"/>
      <c r="U300" s="281"/>
      <c r="V300" s="281"/>
      <c r="W300" s="281"/>
      <c r="X300" s="281"/>
      <c r="Y300" s="281"/>
      <c r="Z300" s="281"/>
      <c r="AA300" s="281"/>
      <c r="AB300" s="281"/>
      <c r="AC300" s="281"/>
      <c r="AD300" s="281"/>
      <c r="AE300" s="281"/>
      <c r="AF300" s="281"/>
      <c r="AG300" s="281"/>
    </row>
    <row r="301" spans="1:33" ht="24.95" customHeight="1">
      <c r="A301" s="297"/>
      <c r="B301" s="295"/>
      <c r="C301" s="295"/>
      <c r="D301" s="281"/>
      <c r="E301" s="281"/>
      <c r="F301" s="281"/>
      <c r="G301" s="281"/>
      <c r="H301" s="281"/>
      <c r="I301" s="281"/>
      <c r="J301" s="281"/>
      <c r="K301" s="281"/>
      <c r="L301" s="281"/>
      <c r="M301" s="281"/>
      <c r="N301" s="281"/>
      <c r="O301" s="281"/>
      <c r="P301" s="281"/>
      <c r="Q301" s="281"/>
      <c r="R301" s="281"/>
      <c r="S301" s="281"/>
      <c r="T301" s="281"/>
      <c r="U301" s="281"/>
      <c r="V301" s="281"/>
      <c r="W301" s="281"/>
      <c r="X301" s="281"/>
      <c r="Y301" s="281"/>
      <c r="Z301" s="281"/>
      <c r="AA301" s="281"/>
      <c r="AB301" s="281"/>
      <c r="AC301" s="281"/>
      <c r="AD301" s="281"/>
      <c r="AE301" s="281"/>
      <c r="AF301" s="281"/>
      <c r="AG301" s="281"/>
    </row>
    <row r="302" spans="1:33" ht="24.95" customHeight="1">
      <c r="A302" s="297"/>
      <c r="B302" s="295"/>
      <c r="C302" s="295"/>
      <c r="D302" s="281"/>
      <c r="E302" s="281"/>
      <c r="F302" s="281"/>
      <c r="G302" s="281"/>
      <c r="H302" s="281"/>
      <c r="I302" s="281"/>
      <c r="J302" s="281"/>
      <c r="K302" s="281"/>
      <c r="L302" s="281"/>
      <c r="M302" s="281"/>
      <c r="N302" s="281"/>
      <c r="O302" s="281"/>
      <c r="P302" s="281"/>
      <c r="Q302" s="281"/>
      <c r="R302" s="281"/>
      <c r="S302" s="281"/>
      <c r="T302" s="281"/>
      <c r="U302" s="281"/>
      <c r="V302" s="281"/>
      <c r="W302" s="281"/>
      <c r="X302" s="281"/>
      <c r="Y302" s="281"/>
      <c r="Z302" s="281"/>
      <c r="AA302" s="281"/>
      <c r="AB302" s="281"/>
      <c r="AC302" s="281"/>
      <c r="AD302" s="281"/>
      <c r="AE302" s="281"/>
      <c r="AF302" s="281"/>
      <c r="AG302" s="281"/>
    </row>
    <row r="303" spans="1:33" ht="24.95" customHeight="1">
      <c r="A303" s="297"/>
      <c r="B303" s="295"/>
      <c r="C303" s="295"/>
      <c r="D303" s="281"/>
      <c r="E303" s="281"/>
      <c r="F303" s="281"/>
      <c r="G303" s="281"/>
      <c r="H303" s="281"/>
      <c r="I303" s="281"/>
      <c r="J303" s="281"/>
      <c r="K303" s="281"/>
      <c r="L303" s="281"/>
      <c r="M303" s="281"/>
      <c r="N303" s="281"/>
      <c r="O303" s="281"/>
      <c r="P303" s="281"/>
      <c r="Q303" s="281"/>
      <c r="R303" s="281"/>
      <c r="S303" s="281"/>
      <c r="T303" s="281"/>
      <c r="U303" s="281"/>
      <c r="V303" s="281"/>
      <c r="W303" s="281"/>
      <c r="X303" s="281"/>
      <c r="Y303" s="281"/>
      <c r="Z303" s="281"/>
      <c r="AA303" s="281"/>
      <c r="AB303" s="281"/>
      <c r="AC303" s="281"/>
      <c r="AD303" s="281"/>
      <c r="AE303" s="281"/>
      <c r="AF303" s="281"/>
      <c r="AG303" s="281"/>
    </row>
    <row r="304" spans="1:33" ht="24.95" customHeight="1">
      <c r="A304" s="297"/>
      <c r="B304" s="295"/>
      <c r="C304" s="295"/>
      <c r="D304" s="281"/>
      <c r="E304" s="281"/>
      <c r="F304" s="281"/>
      <c r="G304" s="281"/>
      <c r="H304" s="281"/>
      <c r="I304" s="281"/>
      <c r="J304" s="281"/>
      <c r="K304" s="281"/>
      <c r="L304" s="281"/>
      <c r="M304" s="281"/>
      <c r="N304" s="281"/>
      <c r="O304" s="281"/>
      <c r="P304" s="281"/>
      <c r="Q304" s="281"/>
      <c r="R304" s="281"/>
      <c r="S304" s="281"/>
      <c r="T304" s="281"/>
      <c r="U304" s="281"/>
      <c r="V304" s="281"/>
      <c r="W304" s="281"/>
      <c r="X304" s="281"/>
      <c r="Y304" s="281"/>
      <c r="Z304" s="281"/>
      <c r="AA304" s="281"/>
      <c r="AB304" s="281"/>
      <c r="AC304" s="281"/>
      <c r="AD304" s="281"/>
      <c r="AE304" s="281"/>
      <c r="AF304" s="281"/>
      <c r="AG304" s="281"/>
    </row>
    <row r="305" spans="1:33" ht="24.95" customHeight="1">
      <c r="A305" s="297"/>
      <c r="B305" s="295"/>
      <c r="C305" s="295"/>
      <c r="D305" s="281"/>
      <c r="E305" s="281"/>
      <c r="F305" s="281"/>
      <c r="G305" s="281"/>
      <c r="H305" s="281"/>
      <c r="I305" s="281"/>
      <c r="J305" s="281"/>
      <c r="K305" s="281"/>
      <c r="L305" s="281"/>
      <c r="M305" s="281"/>
      <c r="N305" s="281"/>
      <c r="O305" s="281"/>
      <c r="P305" s="281"/>
      <c r="Q305" s="281"/>
      <c r="R305" s="281"/>
      <c r="S305" s="281"/>
      <c r="T305" s="281"/>
      <c r="U305" s="281"/>
      <c r="V305" s="281"/>
      <c r="W305" s="281"/>
      <c r="X305" s="281"/>
      <c r="Y305" s="281"/>
      <c r="Z305" s="281"/>
      <c r="AA305" s="281"/>
      <c r="AB305" s="281"/>
      <c r="AC305" s="281"/>
      <c r="AD305" s="281"/>
      <c r="AE305" s="281"/>
      <c r="AF305" s="281"/>
      <c r="AG305" s="281"/>
    </row>
    <row r="306" spans="1:33" ht="24.95" customHeight="1">
      <c r="A306" s="297"/>
      <c r="B306" s="295"/>
      <c r="C306" s="295"/>
      <c r="D306" s="281"/>
      <c r="E306" s="281"/>
      <c r="F306" s="281"/>
      <c r="G306" s="281"/>
      <c r="H306" s="281"/>
      <c r="I306" s="281"/>
      <c r="J306" s="281"/>
      <c r="K306" s="281"/>
      <c r="L306" s="281"/>
      <c r="M306" s="281"/>
      <c r="N306" s="281"/>
      <c r="O306" s="281"/>
      <c r="P306" s="281"/>
      <c r="Q306" s="281"/>
      <c r="R306" s="281"/>
      <c r="S306" s="281"/>
      <c r="T306" s="281"/>
      <c r="U306" s="281"/>
      <c r="V306" s="281"/>
      <c r="W306" s="281"/>
      <c r="X306" s="281"/>
      <c r="Y306" s="281"/>
      <c r="Z306" s="281"/>
      <c r="AA306" s="281"/>
      <c r="AB306" s="281"/>
      <c r="AC306" s="281"/>
      <c r="AD306" s="281"/>
      <c r="AE306" s="281"/>
      <c r="AF306" s="281"/>
      <c r="AG306" s="281"/>
    </row>
    <row r="307" spans="1:33" ht="24.95" customHeight="1">
      <c r="A307" s="297"/>
      <c r="B307" s="295"/>
      <c r="C307" s="295"/>
      <c r="D307" s="281"/>
      <c r="E307" s="281"/>
      <c r="F307" s="281"/>
      <c r="G307" s="281"/>
      <c r="H307" s="281"/>
      <c r="I307" s="281"/>
      <c r="J307" s="281"/>
      <c r="K307" s="281"/>
      <c r="L307" s="281"/>
      <c r="M307" s="281"/>
      <c r="N307" s="281"/>
      <c r="O307" s="281"/>
      <c r="P307" s="281"/>
      <c r="Q307" s="281"/>
      <c r="R307" s="281"/>
      <c r="S307" s="281"/>
      <c r="T307" s="281"/>
      <c r="U307" s="281"/>
      <c r="V307" s="281"/>
      <c r="W307" s="281"/>
      <c r="X307" s="281"/>
      <c r="Y307" s="281"/>
      <c r="Z307" s="281"/>
      <c r="AA307" s="281"/>
      <c r="AB307" s="281"/>
      <c r="AC307" s="281"/>
      <c r="AD307" s="281"/>
      <c r="AE307" s="281"/>
      <c r="AF307" s="281"/>
      <c r="AG307" s="281"/>
    </row>
    <row r="308" spans="1:33" ht="24.95" customHeight="1">
      <c r="A308" s="297"/>
      <c r="B308" s="295"/>
      <c r="C308" s="295"/>
      <c r="D308" s="281"/>
      <c r="E308" s="281"/>
      <c r="F308" s="281"/>
      <c r="G308" s="281"/>
      <c r="H308" s="281"/>
      <c r="I308" s="281"/>
      <c r="J308" s="281"/>
      <c r="K308" s="281"/>
      <c r="L308" s="281"/>
      <c r="M308" s="281"/>
      <c r="N308" s="281"/>
      <c r="O308" s="281"/>
      <c r="P308" s="281"/>
      <c r="Q308" s="281"/>
      <c r="R308" s="281"/>
      <c r="S308" s="281"/>
      <c r="T308" s="281"/>
      <c r="U308" s="281"/>
      <c r="V308" s="281"/>
      <c r="W308" s="281"/>
      <c r="X308" s="281"/>
      <c r="Y308" s="281"/>
      <c r="Z308" s="281"/>
      <c r="AA308" s="281"/>
      <c r="AB308" s="281"/>
      <c r="AC308" s="281"/>
      <c r="AD308" s="281"/>
      <c r="AE308" s="281"/>
      <c r="AF308" s="281"/>
      <c r="AG308" s="281"/>
    </row>
    <row r="309" spans="1:33" ht="24.95" customHeight="1">
      <c r="A309" s="297"/>
      <c r="B309" s="295"/>
      <c r="C309" s="295"/>
      <c r="D309" s="281"/>
      <c r="E309" s="281"/>
      <c r="F309" s="281"/>
      <c r="G309" s="281"/>
      <c r="H309" s="281"/>
      <c r="I309" s="281"/>
      <c r="J309" s="281"/>
      <c r="K309" s="281"/>
      <c r="L309" s="281"/>
      <c r="M309" s="281"/>
      <c r="N309" s="281"/>
      <c r="O309" s="281"/>
      <c r="P309" s="281"/>
      <c r="Q309" s="281"/>
      <c r="R309" s="281"/>
      <c r="S309" s="281"/>
      <c r="T309" s="281"/>
      <c r="U309" s="281"/>
      <c r="V309" s="281"/>
      <c r="W309" s="281"/>
      <c r="X309" s="281"/>
      <c r="Y309" s="281"/>
      <c r="Z309" s="281"/>
      <c r="AA309" s="281"/>
      <c r="AB309" s="281"/>
      <c r="AC309" s="281"/>
      <c r="AD309" s="281"/>
      <c r="AE309" s="281"/>
      <c r="AF309" s="281"/>
      <c r="AG309" s="281"/>
    </row>
    <row r="310" spans="1:33" ht="24.95" customHeight="1">
      <c r="A310" s="297"/>
      <c r="B310" s="295"/>
      <c r="C310" s="295"/>
      <c r="D310" s="281"/>
      <c r="E310" s="281"/>
      <c r="F310" s="281"/>
      <c r="G310" s="281"/>
      <c r="H310" s="281"/>
      <c r="I310" s="281"/>
      <c r="J310" s="281"/>
      <c r="K310" s="281"/>
      <c r="L310" s="281"/>
      <c r="M310" s="281"/>
      <c r="N310" s="281"/>
      <c r="O310" s="281"/>
      <c r="P310" s="281"/>
      <c r="Q310" s="281"/>
      <c r="R310" s="281"/>
      <c r="S310" s="281"/>
      <c r="T310" s="281"/>
      <c r="U310" s="281"/>
      <c r="V310" s="281"/>
      <c r="W310" s="281"/>
      <c r="X310" s="281"/>
      <c r="Y310" s="281"/>
      <c r="Z310" s="281"/>
      <c r="AA310" s="281"/>
      <c r="AB310" s="281"/>
      <c r="AC310" s="281"/>
      <c r="AD310" s="281"/>
      <c r="AE310" s="281"/>
      <c r="AF310" s="281"/>
      <c r="AG310" s="281"/>
    </row>
    <row r="311" spans="1:33" ht="24.95" customHeight="1">
      <c r="A311" s="297"/>
      <c r="B311" s="295"/>
      <c r="C311" s="295"/>
      <c r="D311" s="281"/>
      <c r="E311" s="281"/>
      <c r="F311" s="281"/>
      <c r="G311" s="281"/>
      <c r="H311" s="281"/>
      <c r="I311" s="281"/>
      <c r="J311" s="281"/>
      <c r="K311" s="281"/>
      <c r="L311" s="281"/>
      <c r="M311" s="281"/>
      <c r="N311" s="281"/>
      <c r="O311" s="281"/>
      <c r="P311" s="281"/>
      <c r="Q311" s="281"/>
      <c r="R311" s="281"/>
      <c r="S311" s="281"/>
      <c r="T311" s="281"/>
      <c r="U311" s="281"/>
      <c r="V311" s="281"/>
      <c r="W311" s="281"/>
      <c r="X311" s="281"/>
      <c r="Y311" s="281"/>
      <c r="Z311" s="281"/>
      <c r="AA311" s="281"/>
      <c r="AB311" s="281"/>
      <c r="AC311" s="281"/>
      <c r="AD311" s="281"/>
      <c r="AE311" s="281"/>
      <c r="AF311" s="281"/>
      <c r="AG311" s="281"/>
    </row>
    <row r="312" spans="1:33" ht="24.95" customHeight="1">
      <c r="A312" s="297"/>
      <c r="B312" s="295"/>
      <c r="C312" s="295"/>
      <c r="D312" s="281"/>
      <c r="E312" s="281"/>
      <c r="F312" s="281"/>
      <c r="G312" s="281"/>
      <c r="H312" s="281"/>
      <c r="I312" s="281"/>
      <c r="J312" s="281"/>
      <c r="K312" s="281"/>
      <c r="L312" s="281"/>
      <c r="M312" s="281"/>
      <c r="N312" s="281"/>
      <c r="O312" s="281"/>
      <c r="P312" s="281"/>
      <c r="Q312" s="281"/>
      <c r="R312" s="281"/>
      <c r="S312" s="281"/>
      <c r="T312" s="281"/>
      <c r="U312" s="281"/>
      <c r="V312" s="281"/>
      <c r="W312" s="281"/>
      <c r="X312" s="281"/>
      <c r="Y312" s="281"/>
      <c r="Z312" s="281"/>
      <c r="AA312" s="281"/>
      <c r="AB312" s="281"/>
      <c r="AC312" s="281"/>
      <c r="AD312" s="281"/>
      <c r="AE312" s="281"/>
      <c r="AF312" s="281"/>
      <c r="AG312" s="281"/>
    </row>
    <row r="313" spans="1:33" ht="24.95" customHeight="1">
      <c r="A313" s="297"/>
      <c r="B313" s="295"/>
      <c r="C313" s="295"/>
      <c r="D313" s="281"/>
      <c r="E313" s="281"/>
      <c r="F313" s="281"/>
      <c r="G313" s="281"/>
      <c r="H313" s="281"/>
      <c r="I313" s="281"/>
      <c r="J313" s="281"/>
      <c r="K313" s="281"/>
      <c r="L313" s="281"/>
      <c r="M313" s="281"/>
      <c r="N313" s="281"/>
      <c r="O313" s="281"/>
      <c r="P313" s="281"/>
      <c r="Q313" s="281"/>
      <c r="R313" s="281"/>
      <c r="S313" s="281"/>
      <c r="T313" s="281"/>
      <c r="U313" s="281"/>
      <c r="V313" s="281"/>
      <c r="W313" s="281"/>
      <c r="X313" s="281"/>
      <c r="Y313" s="281"/>
      <c r="Z313" s="281"/>
      <c r="AA313" s="281"/>
      <c r="AB313" s="281"/>
      <c r="AC313" s="281"/>
      <c r="AD313" s="281"/>
      <c r="AE313" s="281"/>
      <c r="AF313" s="281"/>
      <c r="AG313" s="281"/>
    </row>
    <row r="314" spans="1:33" ht="24.95" customHeight="1">
      <c r="A314" s="297"/>
      <c r="B314" s="295"/>
      <c r="C314" s="295"/>
      <c r="D314" s="281"/>
      <c r="E314" s="281"/>
      <c r="F314" s="281"/>
      <c r="G314" s="281"/>
      <c r="H314" s="281"/>
      <c r="I314" s="281"/>
      <c r="J314" s="281"/>
      <c r="K314" s="281"/>
      <c r="L314" s="281"/>
      <c r="M314" s="281"/>
      <c r="N314" s="281"/>
      <c r="O314" s="281"/>
      <c r="P314" s="281"/>
      <c r="Q314" s="281"/>
      <c r="R314" s="281"/>
      <c r="S314" s="281"/>
      <c r="T314" s="281"/>
      <c r="U314" s="281"/>
      <c r="V314" s="281"/>
      <c r="W314" s="281"/>
      <c r="X314" s="281"/>
      <c r="Y314" s="281"/>
      <c r="Z314" s="281"/>
      <c r="AA314" s="281"/>
      <c r="AB314" s="281"/>
      <c r="AC314" s="281"/>
      <c r="AD314" s="281"/>
      <c r="AE314" s="281"/>
      <c r="AF314" s="281"/>
      <c r="AG314" s="281"/>
    </row>
    <row r="315" spans="1:33" ht="24.95" customHeight="1">
      <c r="A315" s="297"/>
      <c r="B315" s="295"/>
      <c r="C315" s="295"/>
      <c r="D315" s="281"/>
      <c r="E315" s="281"/>
      <c r="F315" s="281"/>
      <c r="G315" s="281"/>
      <c r="H315" s="281"/>
      <c r="I315" s="281"/>
      <c r="J315" s="281"/>
      <c r="K315" s="281"/>
      <c r="L315" s="281"/>
      <c r="M315" s="281"/>
      <c r="N315" s="281"/>
      <c r="O315" s="281"/>
      <c r="P315" s="281"/>
      <c r="Q315" s="281"/>
      <c r="R315" s="281"/>
      <c r="S315" s="281"/>
      <c r="T315" s="281"/>
      <c r="U315" s="281"/>
      <c r="V315" s="281"/>
      <c r="W315" s="281"/>
      <c r="X315" s="281"/>
      <c r="Y315" s="281"/>
      <c r="Z315" s="281"/>
      <c r="AA315" s="281"/>
      <c r="AB315" s="281"/>
      <c r="AC315" s="281"/>
      <c r="AD315" s="281"/>
      <c r="AE315" s="281"/>
      <c r="AF315" s="281"/>
      <c r="AG315" s="281"/>
    </row>
    <row r="316" spans="1:33" ht="24.95" customHeight="1">
      <c r="A316" s="297"/>
      <c r="B316" s="295"/>
      <c r="C316" s="295"/>
      <c r="D316" s="281"/>
      <c r="E316" s="281"/>
      <c r="F316" s="281"/>
      <c r="G316" s="281"/>
      <c r="H316" s="281"/>
      <c r="I316" s="281"/>
      <c r="J316" s="281"/>
      <c r="K316" s="281"/>
      <c r="L316" s="281"/>
      <c r="M316" s="281"/>
      <c r="N316" s="281"/>
      <c r="O316" s="281"/>
      <c r="P316" s="281"/>
      <c r="Q316" s="281"/>
      <c r="R316" s="281"/>
      <c r="S316" s="281"/>
      <c r="T316" s="281"/>
      <c r="U316" s="281"/>
      <c r="V316" s="281"/>
      <c r="W316" s="281"/>
      <c r="X316" s="281"/>
      <c r="Y316" s="281"/>
      <c r="Z316" s="281"/>
      <c r="AA316" s="281"/>
      <c r="AB316" s="281"/>
      <c r="AC316" s="281"/>
      <c r="AD316" s="281"/>
      <c r="AE316" s="281"/>
      <c r="AF316" s="281"/>
      <c r="AG316" s="281"/>
    </row>
    <row r="317" spans="1:33" ht="24.95" customHeight="1">
      <c r="A317" s="297"/>
      <c r="B317" s="295"/>
      <c r="C317" s="295"/>
      <c r="D317" s="281"/>
      <c r="E317" s="281"/>
      <c r="F317" s="281"/>
      <c r="G317" s="281"/>
      <c r="H317" s="281"/>
      <c r="I317" s="281"/>
      <c r="J317" s="281"/>
      <c r="K317" s="281"/>
      <c r="L317" s="281"/>
      <c r="M317" s="281"/>
      <c r="N317" s="281"/>
      <c r="O317" s="281"/>
      <c r="P317" s="281"/>
      <c r="Q317" s="281"/>
      <c r="R317" s="281"/>
      <c r="S317" s="281"/>
      <c r="T317" s="281"/>
      <c r="U317" s="281"/>
      <c r="V317" s="281"/>
      <c r="W317" s="281"/>
      <c r="X317" s="281"/>
      <c r="Y317" s="281"/>
      <c r="Z317" s="281"/>
      <c r="AA317" s="281"/>
      <c r="AB317" s="281"/>
      <c r="AC317" s="281"/>
      <c r="AD317" s="281"/>
      <c r="AE317" s="281"/>
      <c r="AF317" s="281"/>
      <c r="AG317" s="281"/>
    </row>
    <row r="318" spans="1:33" ht="24.95" customHeight="1">
      <c r="A318" s="297"/>
      <c r="B318" s="295"/>
      <c r="C318" s="295"/>
      <c r="D318" s="281"/>
      <c r="E318" s="281"/>
      <c r="F318" s="281"/>
      <c r="G318" s="281"/>
      <c r="H318" s="281"/>
      <c r="I318" s="281"/>
      <c r="J318" s="281"/>
      <c r="K318" s="281"/>
      <c r="L318" s="281"/>
      <c r="M318" s="281"/>
      <c r="N318" s="281"/>
      <c r="O318" s="281"/>
      <c r="P318" s="281"/>
      <c r="Q318" s="281"/>
      <c r="R318" s="281"/>
      <c r="S318" s="281"/>
      <c r="T318" s="281"/>
      <c r="U318" s="281"/>
      <c r="V318" s="281"/>
      <c r="W318" s="281"/>
      <c r="X318" s="281"/>
      <c r="Y318" s="281"/>
      <c r="Z318" s="281"/>
      <c r="AA318" s="281"/>
      <c r="AB318" s="281"/>
      <c r="AC318" s="281"/>
      <c r="AD318" s="281"/>
      <c r="AE318" s="281"/>
      <c r="AF318" s="281"/>
      <c r="AG318" s="281"/>
    </row>
    <row r="319" spans="1:33" ht="24.95" customHeight="1">
      <c r="A319" s="297"/>
      <c r="B319" s="295"/>
      <c r="C319" s="295"/>
      <c r="D319" s="281"/>
      <c r="E319" s="281"/>
      <c r="F319" s="281"/>
      <c r="G319" s="281"/>
      <c r="H319" s="281"/>
      <c r="I319" s="281"/>
      <c r="J319" s="281"/>
      <c r="K319" s="281"/>
      <c r="L319" s="281"/>
      <c r="M319" s="281"/>
      <c r="N319" s="281"/>
      <c r="O319" s="281"/>
      <c r="P319" s="281"/>
      <c r="Q319" s="281"/>
      <c r="R319" s="281"/>
      <c r="S319" s="281"/>
      <c r="T319" s="281"/>
      <c r="U319" s="281"/>
      <c r="V319" s="281"/>
      <c r="W319" s="281"/>
      <c r="X319" s="281"/>
      <c r="Y319" s="281"/>
      <c r="Z319" s="281"/>
      <c r="AA319" s="281"/>
      <c r="AB319" s="281"/>
      <c r="AC319" s="281"/>
      <c r="AD319" s="281"/>
      <c r="AE319" s="281"/>
      <c r="AF319" s="281"/>
      <c r="AG319" s="281"/>
    </row>
    <row r="320" spans="1:33" ht="24.95" customHeight="1">
      <c r="A320" s="297"/>
      <c r="B320" s="295"/>
      <c r="C320" s="295"/>
      <c r="D320" s="281"/>
      <c r="E320" s="281"/>
      <c r="F320" s="281"/>
      <c r="G320" s="281"/>
      <c r="H320" s="281"/>
      <c r="I320" s="281"/>
      <c r="J320" s="281"/>
      <c r="K320" s="281"/>
      <c r="L320" s="281"/>
      <c r="M320" s="281"/>
      <c r="N320" s="281"/>
      <c r="O320" s="281"/>
      <c r="P320" s="281"/>
      <c r="Q320" s="281"/>
      <c r="R320" s="281"/>
      <c r="S320" s="281"/>
      <c r="T320" s="281"/>
      <c r="U320" s="281"/>
      <c r="V320" s="281"/>
      <c r="W320" s="281"/>
      <c r="X320" s="281"/>
      <c r="Y320" s="281"/>
      <c r="Z320" s="281"/>
      <c r="AA320" s="281"/>
      <c r="AB320" s="281"/>
      <c r="AC320" s="281"/>
      <c r="AD320" s="281"/>
      <c r="AE320" s="281"/>
      <c r="AF320" s="281"/>
      <c r="AG320" s="281"/>
    </row>
    <row r="321" spans="1:33" ht="24.95" customHeight="1">
      <c r="A321" s="297"/>
      <c r="B321" s="295"/>
      <c r="C321" s="295"/>
      <c r="D321" s="281"/>
      <c r="E321" s="281"/>
      <c r="F321" s="281"/>
      <c r="G321" s="281"/>
      <c r="H321" s="281"/>
      <c r="I321" s="281"/>
      <c r="J321" s="281"/>
      <c r="K321" s="281"/>
      <c r="L321" s="281"/>
      <c r="M321" s="281"/>
      <c r="N321" s="281"/>
      <c r="O321" s="281"/>
      <c r="P321" s="281"/>
      <c r="Q321" s="281"/>
      <c r="R321" s="281"/>
      <c r="S321" s="281"/>
      <c r="T321" s="281"/>
      <c r="U321" s="281"/>
      <c r="V321" s="281"/>
      <c r="W321" s="281"/>
      <c r="X321" s="281"/>
      <c r="Y321" s="281"/>
      <c r="Z321" s="281"/>
      <c r="AA321" s="281"/>
      <c r="AB321" s="281"/>
      <c r="AC321" s="281"/>
      <c r="AD321" s="281"/>
      <c r="AE321" s="281"/>
      <c r="AF321" s="281"/>
      <c r="AG321" s="281"/>
    </row>
    <row r="322" spans="1:33" ht="24.95" customHeight="1">
      <c r="A322" s="297"/>
      <c r="B322" s="295"/>
      <c r="C322" s="295"/>
      <c r="D322" s="281"/>
      <c r="E322" s="281"/>
      <c r="F322" s="281"/>
      <c r="G322" s="281"/>
      <c r="H322" s="281"/>
      <c r="I322" s="281"/>
      <c r="J322" s="281"/>
      <c r="K322" s="281"/>
      <c r="L322" s="281"/>
      <c r="M322" s="281"/>
      <c r="N322" s="281"/>
      <c r="O322" s="281"/>
      <c r="P322" s="281"/>
      <c r="Q322" s="281"/>
      <c r="R322" s="281"/>
      <c r="S322" s="281"/>
      <c r="T322" s="281"/>
      <c r="U322" s="281"/>
      <c r="V322" s="281"/>
      <c r="W322" s="281"/>
      <c r="X322" s="281"/>
      <c r="Y322" s="281"/>
      <c r="Z322" s="281"/>
      <c r="AA322" s="281"/>
      <c r="AB322" s="281"/>
      <c r="AC322" s="281"/>
      <c r="AD322" s="281"/>
      <c r="AE322" s="281"/>
      <c r="AF322" s="281"/>
      <c r="AG322" s="281"/>
    </row>
    <row r="323" spans="1:33" ht="24.95" customHeight="1">
      <c r="A323" s="297"/>
      <c r="B323" s="295"/>
      <c r="C323" s="295"/>
      <c r="D323" s="281"/>
      <c r="E323" s="281"/>
      <c r="F323" s="281"/>
      <c r="G323" s="281"/>
      <c r="H323" s="281"/>
      <c r="I323" s="281"/>
      <c r="J323" s="281"/>
      <c r="K323" s="281"/>
      <c r="L323" s="281"/>
      <c r="M323" s="281"/>
      <c r="N323" s="281"/>
      <c r="O323" s="281"/>
      <c r="P323" s="281"/>
      <c r="Q323" s="281"/>
      <c r="R323" s="281"/>
      <c r="S323" s="281"/>
      <c r="T323" s="281"/>
      <c r="U323" s="281"/>
      <c r="V323" s="281"/>
      <c r="W323" s="281"/>
      <c r="X323" s="281"/>
      <c r="Y323" s="281"/>
      <c r="Z323" s="281"/>
      <c r="AA323" s="281"/>
      <c r="AB323" s="281"/>
      <c r="AC323" s="281"/>
      <c r="AD323" s="281"/>
      <c r="AE323" s="281"/>
      <c r="AF323" s="281"/>
      <c r="AG323" s="281"/>
    </row>
    <row r="324" spans="1:33" ht="24.95" customHeight="1">
      <c r="A324" s="297"/>
      <c r="B324" s="295"/>
      <c r="C324" s="295"/>
      <c r="D324" s="281"/>
      <c r="E324" s="281"/>
      <c r="F324" s="281"/>
      <c r="G324" s="281"/>
      <c r="H324" s="281"/>
      <c r="I324" s="281"/>
      <c r="J324" s="281"/>
      <c r="K324" s="281"/>
      <c r="L324" s="281"/>
      <c r="M324" s="281"/>
      <c r="N324" s="281"/>
      <c r="O324" s="281"/>
      <c r="P324" s="281"/>
      <c r="Q324" s="281"/>
      <c r="R324" s="281"/>
      <c r="S324" s="281"/>
      <c r="T324" s="281"/>
      <c r="U324" s="281"/>
      <c r="V324" s="281"/>
      <c r="W324" s="281"/>
      <c r="X324" s="281"/>
      <c r="Y324" s="281"/>
      <c r="Z324" s="281"/>
      <c r="AA324" s="281"/>
      <c r="AB324" s="281"/>
      <c r="AC324" s="281"/>
      <c r="AD324" s="281"/>
      <c r="AE324" s="281"/>
      <c r="AF324" s="281"/>
      <c r="AG324" s="281"/>
    </row>
    <row r="325" spans="1:33" ht="24.95" customHeight="1">
      <c r="A325" s="297"/>
      <c r="B325" s="295"/>
      <c r="C325" s="295"/>
      <c r="D325" s="281"/>
      <c r="E325" s="281"/>
      <c r="F325" s="281"/>
      <c r="G325" s="281"/>
      <c r="H325" s="281"/>
      <c r="I325" s="281"/>
      <c r="J325" s="281"/>
      <c r="K325" s="281"/>
      <c r="L325" s="281"/>
      <c r="M325" s="281"/>
      <c r="N325" s="281"/>
      <c r="O325" s="281"/>
      <c r="P325" s="281"/>
      <c r="Q325" s="281"/>
      <c r="R325" s="281"/>
      <c r="S325" s="281"/>
      <c r="T325" s="281"/>
      <c r="U325" s="281"/>
      <c r="V325" s="281"/>
      <c r="W325" s="281"/>
      <c r="X325" s="281"/>
      <c r="Y325" s="281"/>
      <c r="Z325" s="281"/>
      <c r="AA325" s="281"/>
      <c r="AB325" s="281"/>
      <c r="AC325" s="281"/>
      <c r="AD325" s="281"/>
      <c r="AE325" s="281"/>
      <c r="AF325" s="281"/>
      <c r="AG325" s="281"/>
    </row>
    <row r="326" spans="1:33" ht="24.95" customHeight="1">
      <c r="A326" s="297"/>
      <c r="B326" s="295"/>
      <c r="C326" s="295"/>
      <c r="D326" s="281"/>
      <c r="E326" s="281"/>
      <c r="F326" s="281"/>
      <c r="G326" s="281"/>
      <c r="H326" s="281"/>
      <c r="I326" s="281"/>
      <c r="J326" s="281"/>
      <c r="K326" s="281"/>
      <c r="L326" s="281"/>
      <c r="M326" s="281"/>
      <c r="N326" s="281"/>
      <c r="O326" s="281"/>
      <c r="P326" s="281"/>
      <c r="Q326" s="281"/>
      <c r="R326" s="281"/>
      <c r="S326" s="281"/>
      <c r="T326" s="281"/>
      <c r="U326" s="281"/>
      <c r="V326" s="281"/>
      <c r="W326" s="281"/>
      <c r="X326" s="281"/>
      <c r="Y326" s="281"/>
      <c r="Z326" s="281"/>
      <c r="AA326" s="281"/>
      <c r="AB326" s="281"/>
      <c r="AC326" s="281"/>
      <c r="AD326" s="281"/>
      <c r="AE326" s="281"/>
      <c r="AF326" s="281"/>
      <c r="AG326" s="281"/>
    </row>
    <row r="327" spans="1:33" ht="24.95" customHeight="1">
      <c r="A327" s="297"/>
      <c r="B327" s="295"/>
      <c r="C327" s="295"/>
      <c r="D327" s="281"/>
      <c r="E327" s="281"/>
      <c r="F327" s="281"/>
      <c r="G327" s="281"/>
      <c r="H327" s="281"/>
      <c r="I327" s="281"/>
      <c r="J327" s="281"/>
      <c r="K327" s="281"/>
      <c r="L327" s="281"/>
      <c r="M327" s="281"/>
      <c r="N327" s="281"/>
      <c r="O327" s="281"/>
      <c r="P327" s="281"/>
      <c r="Q327" s="281"/>
      <c r="R327" s="281"/>
      <c r="S327" s="281"/>
      <c r="T327" s="281"/>
      <c r="U327" s="281"/>
      <c r="V327" s="281"/>
      <c r="W327" s="281"/>
      <c r="X327" s="281"/>
      <c r="Y327" s="281"/>
      <c r="Z327" s="281"/>
      <c r="AA327" s="281"/>
      <c r="AB327" s="281"/>
      <c r="AC327" s="281"/>
      <c r="AD327" s="281"/>
      <c r="AE327" s="281"/>
      <c r="AF327" s="281"/>
      <c r="AG327" s="281"/>
    </row>
    <row r="328" spans="1:33" ht="24.95" customHeight="1">
      <c r="A328" s="297"/>
      <c r="B328" s="295"/>
      <c r="C328" s="295"/>
      <c r="D328" s="281"/>
      <c r="E328" s="281"/>
      <c r="F328" s="281"/>
      <c r="G328" s="281"/>
      <c r="H328" s="281"/>
      <c r="I328" s="281"/>
      <c r="J328" s="281"/>
      <c r="K328" s="281"/>
      <c r="L328" s="281"/>
      <c r="M328" s="281"/>
      <c r="N328" s="281"/>
      <c r="O328" s="281"/>
      <c r="P328" s="281"/>
      <c r="Q328" s="281"/>
      <c r="R328" s="281"/>
      <c r="S328" s="281"/>
      <c r="T328" s="281"/>
      <c r="U328" s="281"/>
      <c r="V328" s="281"/>
      <c r="W328" s="281"/>
      <c r="X328" s="281"/>
      <c r="Y328" s="281"/>
      <c r="Z328" s="281"/>
      <c r="AA328" s="281"/>
      <c r="AB328" s="281"/>
      <c r="AC328" s="281"/>
      <c r="AD328" s="281"/>
      <c r="AE328" s="281"/>
      <c r="AF328" s="281"/>
      <c r="AG328" s="281"/>
    </row>
    <row r="329" spans="1:33" ht="24.95" customHeight="1">
      <c r="A329" s="297"/>
      <c r="B329" s="295"/>
      <c r="C329" s="295"/>
      <c r="D329" s="281"/>
      <c r="E329" s="281"/>
      <c r="F329" s="281"/>
      <c r="G329" s="281"/>
      <c r="H329" s="281"/>
      <c r="I329" s="281"/>
      <c r="J329" s="281"/>
      <c r="K329" s="281"/>
      <c r="L329" s="281"/>
      <c r="M329" s="281"/>
      <c r="N329" s="281"/>
      <c r="O329" s="281"/>
      <c r="P329" s="281"/>
      <c r="Q329" s="281"/>
      <c r="R329" s="281"/>
      <c r="S329" s="281"/>
      <c r="T329" s="281"/>
      <c r="U329" s="281"/>
      <c r="V329" s="281"/>
      <c r="W329" s="281"/>
      <c r="X329" s="281"/>
      <c r="Y329" s="281"/>
      <c r="Z329" s="281"/>
      <c r="AA329" s="281"/>
      <c r="AB329" s="281"/>
      <c r="AC329" s="281"/>
      <c r="AD329" s="281"/>
      <c r="AE329" s="281"/>
      <c r="AF329" s="281"/>
      <c r="AG329" s="281"/>
    </row>
    <row r="330" spans="1:33" ht="24.95" customHeight="1">
      <c r="A330" s="297"/>
      <c r="B330" s="295"/>
      <c r="C330" s="295"/>
      <c r="D330" s="281"/>
      <c r="E330" s="281"/>
      <c r="F330" s="281"/>
      <c r="G330" s="281"/>
      <c r="H330" s="281"/>
      <c r="I330" s="281"/>
      <c r="J330" s="281"/>
      <c r="K330" s="281"/>
      <c r="L330" s="281"/>
      <c r="M330" s="281"/>
      <c r="N330" s="281"/>
      <c r="O330" s="281"/>
      <c r="P330" s="281"/>
      <c r="Q330" s="281"/>
      <c r="R330" s="281"/>
      <c r="S330" s="281"/>
      <c r="T330" s="281"/>
      <c r="U330" s="281"/>
      <c r="V330" s="281"/>
      <c r="W330" s="281"/>
      <c r="X330" s="281"/>
      <c r="Y330" s="281"/>
      <c r="Z330" s="281"/>
      <c r="AA330" s="281"/>
      <c r="AB330" s="281"/>
      <c r="AC330" s="281"/>
      <c r="AD330" s="281"/>
      <c r="AE330" s="281"/>
      <c r="AF330" s="281"/>
      <c r="AG330" s="281"/>
    </row>
    <row r="331" spans="1:33" ht="24.95" customHeight="1">
      <c r="A331" s="297"/>
      <c r="B331" s="295"/>
      <c r="C331" s="295"/>
      <c r="D331" s="281"/>
      <c r="E331" s="281"/>
      <c r="F331" s="281"/>
      <c r="G331" s="281"/>
      <c r="H331" s="281"/>
      <c r="I331" s="281"/>
      <c r="J331" s="281"/>
      <c r="K331" s="281"/>
      <c r="L331" s="281"/>
      <c r="M331" s="281"/>
      <c r="N331" s="281"/>
      <c r="O331" s="281"/>
      <c r="P331" s="281"/>
      <c r="Q331" s="281"/>
      <c r="R331" s="281"/>
      <c r="S331" s="281"/>
      <c r="T331" s="281"/>
      <c r="U331" s="281"/>
      <c r="V331" s="281"/>
      <c r="W331" s="281"/>
      <c r="X331" s="281"/>
      <c r="Y331" s="281"/>
      <c r="Z331" s="281"/>
      <c r="AA331" s="281"/>
      <c r="AB331" s="281"/>
      <c r="AC331" s="281"/>
      <c r="AD331" s="281"/>
      <c r="AE331" s="281"/>
      <c r="AF331" s="281"/>
      <c r="AG331" s="281"/>
    </row>
    <row r="332" spans="1:33" ht="24.95" customHeight="1">
      <c r="A332" s="297"/>
      <c r="B332" s="295"/>
      <c r="C332" s="295"/>
      <c r="D332" s="281"/>
      <c r="E332" s="281"/>
      <c r="F332" s="281"/>
      <c r="G332" s="281"/>
      <c r="H332" s="281"/>
      <c r="I332" s="281"/>
      <c r="J332" s="281"/>
      <c r="K332" s="281"/>
      <c r="L332" s="281"/>
      <c r="M332" s="281"/>
      <c r="N332" s="281"/>
      <c r="O332" s="281"/>
      <c r="P332" s="281"/>
      <c r="Q332" s="281"/>
      <c r="R332" s="281"/>
      <c r="S332" s="281"/>
      <c r="T332" s="281"/>
      <c r="U332" s="281"/>
      <c r="V332" s="281"/>
      <c r="W332" s="281"/>
      <c r="X332" s="281"/>
      <c r="Y332" s="281"/>
      <c r="Z332" s="281"/>
      <c r="AA332" s="281"/>
      <c r="AB332" s="281"/>
      <c r="AC332" s="281"/>
      <c r="AD332" s="281"/>
      <c r="AE332" s="281"/>
      <c r="AF332" s="281"/>
      <c r="AG332" s="281"/>
    </row>
    <row r="333" spans="1:33" ht="24.95" customHeight="1">
      <c r="A333" s="297"/>
      <c r="B333" s="295"/>
      <c r="C333" s="295"/>
      <c r="D333" s="281"/>
      <c r="E333" s="281"/>
      <c r="F333" s="281"/>
      <c r="G333" s="281"/>
      <c r="H333" s="281"/>
      <c r="I333" s="281"/>
      <c r="J333" s="281"/>
      <c r="K333" s="281"/>
      <c r="L333" s="281"/>
      <c r="M333" s="281"/>
      <c r="N333" s="281"/>
      <c r="O333" s="281"/>
      <c r="P333" s="281"/>
      <c r="Q333" s="281"/>
      <c r="R333" s="281"/>
      <c r="S333" s="281"/>
      <c r="T333" s="281"/>
      <c r="U333" s="281"/>
      <c r="V333" s="281"/>
      <c r="W333" s="281"/>
      <c r="X333" s="281"/>
      <c r="Y333" s="281"/>
      <c r="Z333" s="281"/>
      <c r="AA333" s="281"/>
      <c r="AB333" s="281"/>
      <c r="AC333" s="281"/>
      <c r="AD333" s="281"/>
      <c r="AE333" s="281"/>
      <c r="AF333" s="281"/>
      <c r="AG333" s="281"/>
    </row>
    <row r="334" spans="1:33" ht="24.95" customHeight="1">
      <c r="A334" s="297"/>
      <c r="B334" s="295"/>
      <c r="C334" s="295"/>
      <c r="D334" s="281"/>
      <c r="E334" s="281"/>
      <c r="F334" s="281"/>
      <c r="G334" s="281"/>
      <c r="H334" s="281"/>
      <c r="I334" s="281"/>
      <c r="J334" s="281"/>
      <c r="K334" s="281"/>
      <c r="L334" s="281"/>
      <c r="M334" s="281"/>
      <c r="N334" s="281"/>
      <c r="O334" s="281"/>
      <c r="P334" s="281"/>
      <c r="Q334" s="281"/>
      <c r="R334" s="281"/>
      <c r="S334" s="281"/>
      <c r="T334" s="281"/>
      <c r="U334" s="281"/>
      <c r="V334" s="281"/>
      <c r="W334" s="281"/>
      <c r="X334" s="281"/>
      <c r="Y334" s="281"/>
      <c r="Z334" s="281"/>
      <c r="AA334" s="281"/>
      <c r="AB334" s="281"/>
      <c r="AC334" s="281"/>
      <c r="AD334" s="281"/>
      <c r="AE334" s="281"/>
      <c r="AF334" s="281"/>
      <c r="AG334" s="281"/>
    </row>
    <row r="335" spans="1:33" ht="24.95" customHeight="1">
      <c r="A335" s="297"/>
      <c r="B335" s="295"/>
      <c r="C335" s="295"/>
      <c r="D335" s="281"/>
      <c r="E335" s="281"/>
      <c r="F335" s="281"/>
      <c r="G335" s="281"/>
      <c r="H335" s="281"/>
      <c r="I335" s="281"/>
      <c r="J335" s="281"/>
      <c r="K335" s="281"/>
      <c r="L335" s="281"/>
      <c r="M335" s="281"/>
      <c r="N335" s="281"/>
      <c r="O335" s="281"/>
      <c r="P335" s="281"/>
      <c r="Q335" s="281"/>
      <c r="R335" s="281"/>
      <c r="S335" s="281"/>
      <c r="T335" s="281"/>
      <c r="U335" s="281"/>
      <c r="V335" s="281"/>
      <c r="W335" s="281"/>
      <c r="X335" s="281"/>
      <c r="Y335" s="281"/>
      <c r="Z335" s="281"/>
      <c r="AA335" s="281"/>
      <c r="AB335" s="281"/>
      <c r="AC335" s="281"/>
      <c r="AD335" s="281"/>
      <c r="AE335" s="281"/>
      <c r="AF335" s="281"/>
      <c r="AG335" s="281"/>
    </row>
    <row r="336" spans="1:33" ht="24.95" customHeight="1">
      <c r="A336" s="297"/>
      <c r="B336" s="295"/>
      <c r="C336" s="295"/>
      <c r="D336" s="281"/>
      <c r="E336" s="281"/>
      <c r="F336" s="281"/>
      <c r="G336" s="281"/>
      <c r="H336" s="281"/>
      <c r="I336" s="281"/>
      <c r="J336" s="281"/>
      <c r="K336" s="281"/>
      <c r="L336" s="281"/>
      <c r="M336" s="281"/>
      <c r="N336" s="281"/>
      <c r="O336" s="281"/>
      <c r="P336" s="281"/>
      <c r="Q336" s="281"/>
      <c r="R336" s="281"/>
      <c r="S336" s="281"/>
      <c r="T336" s="281"/>
      <c r="U336" s="281"/>
      <c r="V336" s="281"/>
      <c r="W336" s="281"/>
      <c r="X336" s="281"/>
      <c r="Y336" s="281"/>
      <c r="Z336" s="281"/>
      <c r="AA336" s="281"/>
      <c r="AB336" s="281"/>
      <c r="AC336" s="281"/>
      <c r="AD336" s="281"/>
      <c r="AE336" s="281"/>
      <c r="AF336" s="281"/>
      <c r="AG336" s="281"/>
    </row>
    <row r="337" spans="1:33" ht="24.95" customHeight="1">
      <c r="A337" s="297"/>
      <c r="B337" s="295"/>
      <c r="C337" s="295"/>
      <c r="D337" s="281"/>
      <c r="E337" s="281"/>
      <c r="F337" s="281"/>
      <c r="G337" s="281"/>
      <c r="H337" s="281"/>
      <c r="I337" s="281"/>
      <c r="J337" s="281"/>
      <c r="K337" s="281"/>
      <c r="L337" s="281"/>
      <c r="M337" s="281"/>
      <c r="N337" s="281"/>
      <c r="O337" s="281"/>
      <c r="P337" s="281"/>
      <c r="Q337" s="281"/>
      <c r="R337" s="281"/>
      <c r="S337" s="281"/>
      <c r="T337" s="281"/>
      <c r="U337" s="281"/>
      <c r="V337" s="281"/>
      <c r="W337" s="281"/>
      <c r="X337" s="281"/>
      <c r="Y337" s="281"/>
      <c r="Z337" s="281"/>
      <c r="AA337" s="281"/>
      <c r="AB337" s="281"/>
      <c r="AC337" s="281"/>
      <c r="AD337" s="281"/>
      <c r="AE337" s="281"/>
      <c r="AF337" s="281"/>
      <c r="AG337" s="281"/>
    </row>
    <row r="338" spans="1:33" ht="24.95" customHeight="1">
      <c r="A338" s="297"/>
      <c r="B338" s="295"/>
      <c r="C338" s="295"/>
      <c r="D338" s="281"/>
      <c r="E338" s="281"/>
      <c r="F338" s="281"/>
      <c r="G338" s="281"/>
      <c r="H338" s="281"/>
      <c r="I338" s="281"/>
      <c r="J338" s="281"/>
      <c r="K338" s="281"/>
      <c r="L338" s="281"/>
      <c r="M338" s="281"/>
      <c r="N338" s="281"/>
      <c r="O338" s="281"/>
      <c r="P338" s="281"/>
      <c r="Q338" s="281"/>
      <c r="R338" s="281"/>
      <c r="S338" s="281"/>
      <c r="T338" s="281"/>
      <c r="U338" s="281"/>
      <c r="V338" s="281"/>
      <c r="W338" s="281"/>
      <c r="X338" s="281"/>
      <c r="Y338" s="281"/>
      <c r="Z338" s="281"/>
      <c r="AA338" s="281"/>
      <c r="AB338" s="281"/>
      <c r="AC338" s="281"/>
      <c r="AD338" s="281"/>
      <c r="AE338" s="281"/>
      <c r="AF338" s="281"/>
      <c r="AG338" s="281"/>
    </row>
    <row r="339" spans="1:33" ht="24.95" customHeight="1">
      <c r="A339" s="297"/>
      <c r="B339" s="295"/>
      <c r="C339" s="295"/>
      <c r="D339" s="281"/>
      <c r="E339" s="281"/>
      <c r="F339" s="281"/>
      <c r="G339" s="281"/>
      <c r="H339" s="281"/>
      <c r="I339" s="281"/>
      <c r="J339" s="281"/>
      <c r="K339" s="281"/>
      <c r="L339" s="281"/>
      <c r="M339" s="281"/>
      <c r="N339" s="281"/>
      <c r="O339" s="281"/>
      <c r="P339" s="281"/>
      <c r="Q339" s="281"/>
      <c r="R339" s="281"/>
      <c r="S339" s="281"/>
      <c r="T339" s="281"/>
      <c r="U339" s="281"/>
      <c r="V339" s="281"/>
      <c r="W339" s="281"/>
      <c r="X339" s="281"/>
      <c r="Y339" s="281"/>
      <c r="Z339" s="281"/>
      <c r="AA339" s="281"/>
      <c r="AB339" s="281"/>
      <c r="AC339" s="281"/>
      <c r="AD339" s="281"/>
      <c r="AE339" s="281"/>
      <c r="AF339" s="281"/>
      <c r="AG339" s="281"/>
    </row>
    <row r="340" spans="1:33" ht="24.95" customHeight="1">
      <c r="A340" s="297"/>
      <c r="B340" s="295"/>
      <c r="C340" s="295"/>
      <c r="D340" s="281"/>
      <c r="E340" s="281"/>
      <c r="F340" s="281"/>
      <c r="G340" s="281"/>
      <c r="H340" s="281"/>
      <c r="I340" s="281"/>
      <c r="J340" s="281"/>
      <c r="K340" s="281"/>
      <c r="L340" s="281"/>
      <c r="M340" s="281"/>
      <c r="N340" s="281"/>
      <c r="O340" s="281"/>
      <c r="P340" s="281"/>
      <c r="Q340" s="281"/>
      <c r="R340" s="281"/>
      <c r="S340" s="281"/>
      <c r="T340" s="281"/>
      <c r="U340" s="281"/>
      <c r="V340" s="281"/>
      <c r="W340" s="281"/>
      <c r="X340" s="281"/>
      <c r="Y340" s="281"/>
      <c r="Z340" s="281"/>
      <c r="AA340" s="281"/>
      <c r="AB340" s="281"/>
      <c r="AC340" s="281"/>
      <c r="AD340" s="281"/>
      <c r="AE340" s="281"/>
      <c r="AF340" s="281"/>
      <c r="AG340" s="281"/>
    </row>
    <row r="341" spans="1:33" ht="24.95" customHeight="1">
      <c r="A341" s="297"/>
      <c r="B341" s="295"/>
      <c r="C341" s="295"/>
      <c r="D341" s="281"/>
      <c r="E341" s="281"/>
      <c r="F341" s="281"/>
      <c r="G341" s="281"/>
      <c r="H341" s="281"/>
      <c r="I341" s="281"/>
      <c r="J341" s="281"/>
      <c r="K341" s="281"/>
      <c r="L341" s="281"/>
      <c r="M341" s="281"/>
      <c r="N341" s="281"/>
      <c r="O341" s="281"/>
      <c r="P341" s="281"/>
      <c r="Q341" s="281"/>
      <c r="R341" s="281"/>
      <c r="S341" s="281"/>
      <c r="T341" s="281"/>
      <c r="U341" s="281"/>
      <c r="V341" s="281"/>
      <c r="W341" s="281"/>
      <c r="X341" s="281"/>
      <c r="Y341" s="281"/>
      <c r="Z341" s="281"/>
      <c r="AA341" s="281"/>
      <c r="AB341" s="281"/>
      <c r="AC341" s="281"/>
      <c r="AD341" s="281"/>
      <c r="AE341" s="281"/>
      <c r="AF341" s="281"/>
      <c r="AG341" s="281"/>
    </row>
    <row r="342" spans="1:33" ht="24.95" customHeight="1">
      <c r="A342" s="297"/>
      <c r="B342" s="295"/>
      <c r="C342" s="295"/>
      <c r="D342" s="281"/>
      <c r="E342" s="281"/>
      <c r="F342" s="281"/>
      <c r="G342" s="281"/>
      <c r="H342" s="281"/>
      <c r="I342" s="281"/>
      <c r="J342" s="281"/>
      <c r="K342" s="281"/>
      <c r="L342" s="281"/>
      <c r="M342" s="281"/>
      <c r="N342" s="281"/>
      <c r="O342" s="281"/>
      <c r="P342" s="281"/>
      <c r="Q342" s="281"/>
      <c r="R342" s="281"/>
      <c r="S342" s="281"/>
      <c r="T342" s="281"/>
      <c r="U342" s="281"/>
      <c r="V342" s="281"/>
      <c r="W342" s="281"/>
      <c r="X342" s="281"/>
      <c r="Y342" s="281"/>
      <c r="Z342" s="281"/>
      <c r="AA342" s="281"/>
      <c r="AB342" s="281"/>
      <c r="AC342" s="281"/>
      <c r="AD342" s="281"/>
      <c r="AE342" s="281"/>
      <c r="AF342" s="281"/>
      <c r="AG342" s="281"/>
    </row>
    <row r="343" spans="1:33" ht="24.95" customHeight="1">
      <c r="A343" s="297"/>
      <c r="B343" s="295"/>
      <c r="C343" s="295"/>
      <c r="D343" s="281"/>
      <c r="E343" s="281"/>
      <c r="F343" s="281"/>
      <c r="G343" s="281"/>
      <c r="H343" s="281"/>
      <c r="I343" s="281"/>
      <c r="J343" s="281"/>
      <c r="K343" s="281"/>
      <c r="L343" s="281"/>
      <c r="M343" s="281"/>
      <c r="N343" s="281"/>
      <c r="O343" s="281"/>
      <c r="P343" s="281"/>
      <c r="Q343" s="281"/>
      <c r="R343" s="281"/>
      <c r="S343" s="281"/>
      <c r="T343" s="281"/>
      <c r="U343" s="281"/>
      <c r="V343" s="281"/>
      <c r="W343" s="281"/>
      <c r="X343" s="281"/>
      <c r="Y343" s="281"/>
      <c r="Z343" s="281"/>
      <c r="AA343" s="281"/>
      <c r="AB343" s="281"/>
      <c r="AC343" s="281"/>
      <c r="AD343" s="281"/>
      <c r="AE343" s="281"/>
      <c r="AF343" s="281"/>
      <c r="AG343" s="281"/>
    </row>
    <row r="344" spans="1:33" ht="24.95" customHeight="1">
      <c r="A344" s="297"/>
      <c r="B344" s="295"/>
      <c r="C344" s="295"/>
      <c r="D344" s="281"/>
      <c r="E344" s="281"/>
      <c r="F344" s="281"/>
      <c r="G344" s="281"/>
      <c r="H344" s="281"/>
      <c r="I344" s="281"/>
      <c r="J344" s="281"/>
      <c r="K344" s="281"/>
      <c r="L344" s="281"/>
      <c r="M344" s="281"/>
      <c r="N344" s="281"/>
      <c r="O344" s="281"/>
      <c r="P344" s="281"/>
      <c r="Q344" s="281"/>
      <c r="R344" s="281"/>
      <c r="S344" s="281"/>
      <c r="T344" s="281"/>
      <c r="U344" s="281"/>
      <c r="V344" s="281"/>
      <c r="W344" s="281"/>
      <c r="X344" s="281"/>
      <c r="Y344" s="281"/>
      <c r="Z344" s="281"/>
      <c r="AA344" s="281"/>
      <c r="AB344" s="281"/>
      <c r="AC344" s="281"/>
      <c r="AD344" s="281"/>
      <c r="AE344" s="281"/>
      <c r="AF344" s="281"/>
      <c r="AG344" s="281"/>
    </row>
    <row r="345" spans="1:33" ht="24.95" customHeight="1">
      <c r="A345" s="297"/>
      <c r="B345" s="295"/>
      <c r="C345" s="295"/>
      <c r="D345" s="281"/>
      <c r="E345" s="281"/>
      <c r="F345" s="281"/>
      <c r="G345" s="281"/>
      <c r="H345" s="281"/>
      <c r="I345" s="281"/>
      <c r="J345" s="281"/>
      <c r="K345" s="281"/>
      <c r="L345" s="281"/>
      <c r="M345" s="281"/>
      <c r="N345" s="281"/>
      <c r="O345" s="281"/>
      <c r="P345" s="281"/>
      <c r="Q345" s="281"/>
      <c r="R345" s="281"/>
      <c r="S345" s="281"/>
      <c r="T345" s="281"/>
      <c r="U345" s="281"/>
      <c r="V345" s="281"/>
      <c r="W345" s="281"/>
      <c r="X345" s="281"/>
      <c r="Y345" s="281"/>
      <c r="Z345" s="281"/>
      <c r="AA345" s="281"/>
      <c r="AB345" s="281"/>
      <c r="AC345" s="281"/>
      <c r="AD345" s="281"/>
      <c r="AE345" s="281"/>
      <c r="AF345" s="281"/>
      <c r="AG345" s="281"/>
    </row>
    <row r="346" spans="1:33" ht="24.95" customHeight="1">
      <c r="A346" s="297"/>
      <c r="B346" s="295"/>
      <c r="C346" s="295"/>
      <c r="D346" s="281"/>
      <c r="E346" s="281"/>
      <c r="F346" s="281"/>
      <c r="G346" s="281"/>
      <c r="H346" s="281"/>
      <c r="I346" s="281"/>
      <c r="J346" s="281"/>
      <c r="K346" s="281"/>
      <c r="L346" s="281"/>
      <c r="M346" s="281"/>
      <c r="N346" s="281"/>
      <c r="O346" s="281"/>
      <c r="P346" s="281"/>
      <c r="Q346" s="281"/>
      <c r="R346" s="281"/>
      <c r="S346" s="281"/>
      <c r="T346" s="281"/>
      <c r="U346" s="281"/>
      <c r="V346" s="281"/>
      <c r="W346" s="281"/>
      <c r="X346" s="281"/>
      <c r="Y346" s="281"/>
      <c r="Z346" s="281"/>
      <c r="AA346" s="281"/>
      <c r="AB346" s="281"/>
      <c r="AC346" s="281"/>
      <c r="AD346" s="281"/>
      <c r="AE346" s="281"/>
      <c r="AF346" s="281"/>
      <c r="AG346" s="281"/>
    </row>
    <row r="347" spans="1:33" ht="24.95" customHeight="1">
      <c r="A347" s="297"/>
      <c r="B347" s="295"/>
      <c r="C347" s="295"/>
      <c r="D347" s="281"/>
      <c r="E347" s="281"/>
      <c r="F347" s="281"/>
      <c r="G347" s="281"/>
      <c r="H347" s="281"/>
      <c r="I347" s="281"/>
      <c r="J347" s="281"/>
      <c r="K347" s="281"/>
      <c r="L347" s="281"/>
      <c r="M347" s="281"/>
      <c r="N347" s="281"/>
      <c r="O347" s="281"/>
      <c r="P347" s="281"/>
      <c r="Q347" s="281"/>
      <c r="R347" s="281"/>
      <c r="S347" s="281"/>
      <c r="T347" s="281"/>
      <c r="U347" s="281"/>
      <c r="V347" s="281"/>
      <c r="W347" s="281"/>
      <c r="X347" s="281"/>
      <c r="Y347" s="281"/>
      <c r="Z347" s="281"/>
      <c r="AA347" s="281"/>
      <c r="AB347" s="281"/>
      <c r="AC347" s="281"/>
      <c r="AD347" s="281"/>
      <c r="AE347" s="281"/>
      <c r="AF347" s="281"/>
      <c r="AG347" s="281"/>
    </row>
    <row r="348" spans="1:33" ht="24.95" customHeight="1">
      <c r="A348" s="297"/>
      <c r="B348" s="295"/>
      <c r="C348" s="295"/>
      <c r="D348" s="281"/>
      <c r="E348" s="281"/>
      <c r="F348" s="281"/>
      <c r="G348" s="281"/>
      <c r="H348" s="281"/>
      <c r="I348" s="281"/>
      <c r="J348" s="281"/>
      <c r="K348" s="281"/>
      <c r="L348" s="281"/>
      <c r="M348" s="281"/>
      <c r="N348" s="281"/>
      <c r="O348" s="281"/>
      <c r="P348" s="281"/>
      <c r="Q348" s="281"/>
      <c r="R348" s="281"/>
      <c r="S348" s="281"/>
      <c r="T348" s="281"/>
      <c r="U348" s="281"/>
      <c r="V348" s="281"/>
      <c r="W348" s="281"/>
      <c r="X348" s="281"/>
      <c r="Y348" s="281"/>
      <c r="Z348" s="281"/>
      <c r="AA348" s="281"/>
      <c r="AB348" s="281"/>
      <c r="AC348" s="281"/>
      <c r="AD348" s="281"/>
      <c r="AE348" s="281"/>
      <c r="AF348" s="281"/>
      <c r="AG348" s="281"/>
    </row>
    <row r="349" spans="1:33" ht="24.95" customHeight="1">
      <c r="A349" s="297"/>
      <c r="B349" s="295"/>
      <c r="C349" s="295"/>
      <c r="D349" s="281"/>
      <c r="E349" s="281"/>
      <c r="F349" s="281"/>
      <c r="G349" s="281"/>
      <c r="H349" s="281"/>
      <c r="I349" s="281"/>
      <c r="J349" s="281"/>
      <c r="K349" s="281"/>
      <c r="L349" s="281"/>
      <c r="M349" s="281"/>
      <c r="N349" s="281"/>
      <c r="O349" s="281"/>
      <c r="P349" s="281"/>
      <c r="Q349" s="281"/>
      <c r="R349" s="281"/>
      <c r="S349" s="281"/>
      <c r="T349" s="281"/>
      <c r="U349" s="281"/>
      <c r="V349" s="281"/>
      <c r="W349" s="281"/>
      <c r="X349" s="281"/>
      <c r="Y349" s="281"/>
      <c r="Z349" s="281"/>
      <c r="AA349" s="281"/>
      <c r="AB349" s="281"/>
      <c r="AC349" s="281"/>
      <c r="AD349" s="281"/>
      <c r="AE349" s="281"/>
      <c r="AF349" s="281"/>
      <c r="AG349" s="281"/>
    </row>
    <row r="350" spans="1:33" ht="24.95" customHeight="1">
      <c r="A350" s="297"/>
      <c r="B350" s="295"/>
      <c r="C350" s="295"/>
      <c r="D350" s="281"/>
      <c r="E350" s="281"/>
      <c r="F350" s="281"/>
      <c r="G350" s="281"/>
      <c r="H350" s="281"/>
      <c r="I350" s="281"/>
      <c r="J350" s="281"/>
      <c r="K350" s="281"/>
      <c r="L350" s="281"/>
      <c r="M350" s="281"/>
      <c r="N350" s="281"/>
      <c r="O350" s="281"/>
      <c r="P350" s="281"/>
      <c r="Q350" s="281"/>
      <c r="R350" s="281"/>
      <c r="S350" s="281"/>
      <c r="T350" s="281"/>
      <c r="U350" s="281"/>
      <c r="V350" s="281"/>
      <c r="W350" s="281"/>
      <c r="X350" s="281"/>
      <c r="Y350" s="281"/>
      <c r="Z350" s="281"/>
      <c r="AA350" s="281"/>
      <c r="AB350" s="281"/>
      <c r="AC350" s="281"/>
      <c r="AD350" s="281"/>
      <c r="AE350" s="281"/>
      <c r="AF350" s="281"/>
      <c r="AG350" s="281"/>
    </row>
    <row r="351" spans="1:33" ht="24.95" customHeight="1">
      <c r="A351" s="297"/>
      <c r="B351" s="295"/>
      <c r="C351" s="295"/>
      <c r="D351" s="281"/>
      <c r="E351" s="281"/>
      <c r="F351" s="281"/>
      <c r="G351" s="281"/>
      <c r="H351" s="281"/>
      <c r="I351" s="281"/>
      <c r="J351" s="281"/>
      <c r="K351" s="281"/>
      <c r="L351" s="281"/>
      <c r="M351" s="281"/>
      <c r="N351" s="281"/>
      <c r="O351" s="281"/>
      <c r="P351" s="281"/>
      <c r="Q351" s="281"/>
      <c r="R351" s="281"/>
      <c r="S351" s="281"/>
      <c r="T351" s="281"/>
      <c r="U351" s="281"/>
      <c r="V351" s="281"/>
      <c r="W351" s="281"/>
      <c r="X351" s="281"/>
      <c r="Y351" s="281"/>
      <c r="Z351" s="281"/>
      <c r="AA351" s="281"/>
      <c r="AB351" s="281"/>
      <c r="AC351" s="281"/>
      <c r="AD351" s="281"/>
      <c r="AE351" s="281"/>
      <c r="AF351" s="281"/>
      <c r="AG351" s="281"/>
    </row>
    <row r="352" spans="1:33" ht="24.95" customHeight="1">
      <c r="A352" s="297"/>
      <c r="B352" s="295"/>
      <c r="C352" s="295"/>
      <c r="D352" s="281"/>
      <c r="E352" s="281"/>
      <c r="F352" s="281"/>
      <c r="G352" s="281"/>
      <c r="H352" s="281"/>
      <c r="I352" s="281"/>
      <c r="J352" s="281"/>
      <c r="K352" s="281"/>
      <c r="L352" s="281"/>
      <c r="M352" s="281"/>
      <c r="N352" s="281"/>
      <c r="O352" s="281"/>
      <c r="P352" s="281"/>
      <c r="Q352" s="281"/>
      <c r="R352" s="281"/>
      <c r="S352" s="281"/>
      <c r="T352" s="281"/>
      <c r="U352" s="281"/>
      <c r="V352" s="281"/>
      <c r="W352" s="281"/>
      <c r="X352" s="281"/>
      <c r="Y352" s="281"/>
      <c r="Z352" s="281"/>
      <c r="AA352" s="281"/>
      <c r="AB352" s="281"/>
      <c r="AC352" s="281"/>
      <c r="AD352" s="281"/>
      <c r="AE352" s="281"/>
      <c r="AF352" s="281"/>
      <c r="AG352" s="281"/>
    </row>
    <row r="353" spans="1:33" ht="24.95" customHeight="1">
      <c r="A353" s="297"/>
      <c r="B353" s="295"/>
      <c r="C353" s="295"/>
      <c r="D353" s="281"/>
      <c r="E353" s="281"/>
      <c r="F353" s="281"/>
      <c r="G353" s="281"/>
      <c r="H353" s="281"/>
      <c r="I353" s="281"/>
      <c r="J353" s="281"/>
      <c r="K353" s="281"/>
      <c r="L353" s="281"/>
      <c r="M353" s="281"/>
      <c r="N353" s="281"/>
      <c r="O353" s="281"/>
      <c r="P353" s="281"/>
      <c r="Q353" s="281"/>
      <c r="R353" s="281"/>
      <c r="S353" s="281"/>
      <c r="T353" s="281"/>
      <c r="U353" s="281"/>
      <c r="V353" s="281"/>
      <c r="W353" s="281"/>
      <c r="X353" s="281"/>
      <c r="Y353" s="281"/>
      <c r="Z353" s="281"/>
      <c r="AA353" s="281"/>
      <c r="AB353" s="281"/>
      <c r="AC353" s="281"/>
      <c r="AD353" s="281"/>
      <c r="AE353" s="281"/>
      <c r="AF353" s="281"/>
      <c r="AG353" s="281"/>
    </row>
    <row r="354" spans="1:33" ht="24.95" customHeight="1">
      <c r="A354" s="297"/>
      <c r="B354" s="295"/>
      <c r="C354" s="295"/>
      <c r="D354" s="281"/>
      <c r="E354" s="281"/>
      <c r="F354" s="281"/>
      <c r="G354" s="281"/>
      <c r="H354" s="281"/>
      <c r="I354" s="281"/>
      <c r="J354" s="281"/>
      <c r="K354" s="281"/>
      <c r="L354" s="281"/>
      <c r="M354" s="281"/>
      <c r="N354" s="281"/>
      <c r="O354" s="281"/>
      <c r="P354" s="281"/>
      <c r="Q354" s="281"/>
      <c r="R354" s="281"/>
      <c r="S354" s="281"/>
      <c r="T354" s="281"/>
      <c r="U354" s="281"/>
      <c r="V354" s="281"/>
      <c r="W354" s="281"/>
      <c r="X354" s="281"/>
      <c r="Y354" s="281"/>
      <c r="Z354" s="281"/>
      <c r="AA354" s="281"/>
      <c r="AB354" s="281"/>
      <c r="AC354" s="281"/>
      <c r="AD354" s="281"/>
      <c r="AE354" s="281"/>
      <c r="AF354" s="281"/>
      <c r="AG354" s="281"/>
    </row>
    <row r="355" spans="1:33" ht="24.95" customHeight="1">
      <c r="A355" s="297"/>
      <c r="B355" s="295"/>
      <c r="C355" s="295"/>
      <c r="D355" s="281"/>
      <c r="E355" s="281"/>
      <c r="F355" s="281"/>
      <c r="G355" s="281"/>
      <c r="H355" s="281"/>
      <c r="I355" s="281"/>
      <c r="J355" s="281"/>
      <c r="K355" s="281"/>
      <c r="L355" s="281"/>
      <c r="M355" s="281"/>
      <c r="N355" s="281"/>
      <c r="O355" s="281"/>
      <c r="P355" s="281"/>
      <c r="Q355" s="281"/>
      <c r="R355" s="281"/>
      <c r="S355" s="281"/>
      <c r="T355" s="281"/>
      <c r="U355" s="281"/>
      <c r="V355" s="281"/>
      <c r="W355" s="281"/>
      <c r="X355" s="281"/>
      <c r="Y355" s="281"/>
      <c r="Z355" s="281"/>
      <c r="AA355" s="281"/>
      <c r="AB355" s="281"/>
      <c r="AC355" s="281"/>
      <c r="AD355" s="281"/>
      <c r="AE355" s="281"/>
      <c r="AF355" s="281"/>
      <c r="AG355" s="281"/>
    </row>
    <row r="356" spans="1:33" ht="24.95" customHeight="1">
      <c r="A356" s="297"/>
      <c r="B356" s="295"/>
      <c r="C356" s="295"/>
      <c r="D356" s="281"/>
      <c r="E356" s="281"/>
      <c r="F356" s="281"/>
      <c r="G356" s="281"/>
      <c r="H356" s="281"/>
      <c r="I356" s="281"/>
      <c r="J356" s="281"/>
      <c r="K356" s="281"/>
      <c r="L356" s="281"/>
      <c r="M356" s="281"/>
      <c r="N356" s="281"/>
      <c r="O356" s="281"/>
      <c r="P356" s="281"/>
      <c r="Q356" s="281"/>
      <c r="R356" s="281"/>
      <c r="S356" s="281"/>
      <c r="T356" s="281"/>
      <c r="U356" s="281"/>
      <c r="V356" s="281"/>
      <c r="W356" s="281"/>
      <c r="X356" s="281"/>
      <c r="Y356" s="281"/>
      <c r="Z356" s="281"/>
      <c r="AA356" s="281"/>
      <c r="AB356" s="281"/>
      <c r="AC356" s="281"/>
      <c r="AD356" s="281"/>
      <c r="AE356" s="281"/>
      <c r="AF356" s="281"/>
      <c r="AG356" s="281"/>
    </row>
    <row r="357" spans="1:33" ht="24.95" customHeight="1">
      <c r="A357" s="297"/>
      <c r="B357" s="295"/>
      <c r="C357" s="295"/>
      <c r="D357" s="281"/>
      <c r="E357" s="281"/>
      <c r="F357" s="281"/>
      <c r="G357" s="281"/>
      <c r="H357" s="281"/>
      <c r="I357" s="281"/>
      <c r="J357" s="281"/>
      <c r="K357" s="281"/>
      <c r="L357" s="281"/>
      <c r="M357" s="281"/>
      <c r="N357" s="281"/>
      <c r="O357" s="281"/>
      <c r="P357" s="281"/>
      <c r="Q357" s="281"/>
      <c r="R357" s="281"/>
      <c r="S357" s="281"/>
      <c r="T357" s="281"/>
      <c r="U357" s="281"/>
      <c r="V357" s="281"/>
      <c r="W357" s="281"/>
      <c r="X357" s="281"/>
      <c r="Y357" s="281"/>
      <c r="Z357" s="281"/>
      <c r="AA357" s="281"/>
      <c r="AB357" s="281"/>
      <c r="AC357" s="281"/>
      <c r="AD357" s="281"/>
      <c r="AE357" s="281"/>
      <c r="AF357" s="281"/>
      <c r="AG357" s="281"/>
    </row>
    <row r="358" spans="1:33" ht="24.95" customHeight="1">
      <c r="A358" s="297"/>
      <c r="B358" s="295"/>
      <c r="C358" s="295"/>
      <c r="D358" s="281"/>
      <c r="E358" s="281"/>
      <c r="F358" s="281"/>
      <c r="G358" s="281"/>
      <c r="H358" s="281"/>
      <c r="I358" s="281"/>
      <c r="J358" s="281"/>
      <c r="K358" s="281"/>
      <c r="L358" s="281"/>
      <c r="M358" s="281"/>
      <c r="N358" s="281"/>
      <c r="O358" s="281"/>
      <c r="P358" s="281"/>
      <c r="Q358" s="281"/>
      <c r="R358" s="281"/>
      <c r="S358" s="281"/>
      <c r="T358" s="281"/>
      <c r="U358" s="281"/>
      <c r="V358" s="281"/>
      <c r="W358" s="281"/>
      <c r="X358" s="281"/>
      <c r="Y358" s="281"/>
      <c r="Z358" s="281"/>
      <c r="AA358" s="281"/>
      <c r="AB358" s="281"/>
      <c r="AC358" s="281"/>
      <c r="AD358" s="281"/>
      <c r="AE358" s="281"/>
      <c r="AF358" s="281"/>
      <c r="AG358" s="281"/>
    </row>
    <row r="359" spans="1:33" ht="24.95" customHeight="1">
      <c r="A359" s="297"/>
      <c r="B359" s="295"/>
      <c r="C359" s="295"/>
      <c r="D359" s="281"/>
      <c r="E359" s="281"/>
      <c r="F359" s="281"/>
      <c r="G359" s="281"/>
      <c r="H359" s="281"/>
      <c r="I359" s="281"/>
      <c r="J359" s="281"/>
      <c r="K359" s="281"/>
      <c r="L359" s="281"/>
      <c r="M359" s="281"/>
      <c r="N359" s="281"/>
      <c r="O359" s="281"/>
      <c r="P359" s="281"/>
      <c r="Q359" s="281"/>
      <c r="R359" s="281"/>
      <c r="S359" s="281"/>
      <c r="T359" s="281"/>
      <c r="U359" s="281"/>
      <c r="V359" s="281"/>
      <c r="W359" s="281"/>
      <c r="X359" s="281"/>
      <c r="Y359" s="281"/>
      <c r="Z359" s="281"/>
      <c r="AA359" s="281"/>
      <c r="AB359" s="281"/>
      <c r="AC359" s="281"/>
      <c r="AD359" s="281"/>
      <c r="AE359" s="281"/>
      <c r="AF359" s="281"/>
      <c r="AG359" s="281"/>
    </row>
    <row r="360" spans="1:33" ht="24.95" customHeight="1">
      <c r="A360" s="297"/>
      <c r="B360" s="295"/>
      <c r="C360" s="295"/>
      <c r="D360" s="281"/>
      <c r="E360" s="281"/>
      <c r="F360" s="281"/>
      <c r="G360" s="281"/>
      <c r="H360" s="281"/>
      <c r="I360" s="281"/>
      <c r="J360" s="281"/>
      <c r="K360" s="281"/>
      <c r="L360" s="281"/>
      <c r="M360" s="281"/>
      <c r="N360" s="281"/>
      <c r="O360" s="281"/>
      <c r="P360" s="281"/>
      <c r="Q360" s="281"/>
      <c r="R360" s="281"/>
      <c r="S360" s="281"/>
      <c r="T360" s="281"/>
      <c r="U360" s="281"/>
      <c r="V360" s="281"/>
      <c r="W360" s="281"/>
      <c r="X360" s="281"/>
      <c r="Y360" s="281"/>
      <c r="Z360" s="281"/>
      <c r="AA360" s="281"/>
      <c r="AB360" s="281"/>
      <c r="AC360" s="281"/>
      <c r="AD360" s="281"/>
      <c r="AE360" s="281"/>
      <c r="AF360" s="281"/>
      <c r="AG360" s="281"/>
    </row>
    <row r="361" spans="1:33" ht="24.95" customHeight="1">
      <c r="A361" s="297"/>
      <c r="B361" s="295"/>
      <c r="C361" s="295"/>
      <c r="D361" s="281"/>
      <c r="E361" s="281"/>
      <c r="F361" s="281"/>
      <c r="G361" s="281"/>
      <c r="H361" s="281"/>
      <c r="I361" s="281"/>
      <c r="J361" s="281"/>
      <c r="K361" s="281"/>
      <c r="L361" s="281"/>
      <c r="M361" s="281"/>
      <c r="N361" s="281"/>
      <c r="O361" s="281"/>
      <c r="P361" s="281"/>
      <c r="Q361" s="281"/>
      <c r="R361" s="281"/>
      <c r="S361" s="281"/>
      <c r="T361" s="281"/>
      <c r="U361" s="281"/>
      <c r="V361" s="281"/>
      <c r="W361" s="281"/>
      <c r="X361" s="281"/>
      <c r="Y361" s="281"/>
      <c r="Z361" s="281"/>
      <c r="AA361" s="281"/>
      <c r="AB361" s="281"/>
      <c r="AC361" s="281"/>
      <c r="AD361" s="281"/>
      <c r="AE361" s="281"/>
      <c r="AF361" s="281"/>
      <c r="AG361" s="281"/>
    </row>
    <row r="362" spans="1:33" ht="24.95" customHeight="1">
      <c r="A362" s="297"/>
      <c r="B362" s="295"/>
      <c r="C362" s="295"/>
      <c r="D362" s="281"/>
      <c r="E362" s="281"/>
      <c r="F362" s="281"/>
      <c r="G362" s="281"/>
      <c r="H362" s="281"/>
      <c r="I362" s="281"/>
      <c r="J362" s="281"/>
      <c r="K362" s="281"/>
      <c r="L362" s="281"/>
      <c r="M362" s="281"/>
      <c r="N362" s="281"/>
      <c r="O362" s="281"/>
      <c r="P362" s="281"/>
      <c r="Q362" s="281"/>
      <c r="R362" s="281"/>
      <c r="S362" s="281"/>
      <c r="T362" s="281"/>
      <c r="U362" s="281"/>
      <c r="V362" s="281"/>
      <c r="W362" s="281"/>
      <c r="X362" s="281"/>
      <c r="Y362" s="281"/>
      <c r="Z362" s="281"/>
      <c r="AA362" s="281"/>
      <c r="AB362" s="281"/>
      <c r="AC362" s="281"/>
      <c r="AD362" s="281"/>
      <c r="AE362" s="281"/>
      <c r="AF362" s="281"/>
      <c r="AG362" s="281"/>
    </row>
    <row r="363" spans="1:33" ht="24.95" customHeight="1">
      <c r="A363" s="297"/>
      <c r="B363" s="295"/>
      <c r="C363" s="295"/>
      <c r="D363" s="281"/>
      <c r="E363" s="281"/>
      <c r="F363" s="281"/>
      <c r="G363" s="281"/>
      <c r="H363" s="281"/>
      <c r="I363" s="281"/>
      <c r="J363" s="281"/>
      <c r="K363" s="281"/>
      <c r="L363" s="281"/>
      <c r="M363" s="281"/>
      <c r="N363" s="281"/>
      <c r="O363" s="281"/>
      <c r="P363" s="281"/>
      <c r="Q363" s="281"/>
      <c r="R363" s="281"/>
      <c r="S363" s="281"/>
      <c r="T363" s="281"/>
      <c r="U363" s="281"/>
      <c r="V363" s="281"/>
      <c r="W363" s="281"/>
      <c r="X363" s="281"/>
      <c r="Y363" s="281"/>
      <c r="Z363" s="281"/>
      <c r="AA363" s="281"/>
      <c r="AB363" s="281"/>
      <c r="AC363" s="281"/>
      <c r="AD363" s="281"/>
      <c r="AE363" s="281"/>
      <c r="AF363" s="281"/>
      <c r="AG363" s="281"/>
    </row>
    <row r="364" spans="1:33" ht="24.95" customHeight="1">
      <c r="A364" s="297"/>
      <c r="B364" s="295"/>
      <c r="C364" s="295"/>
      <c r="D364" s="281"/>
      <c r="E364" s="281"/>
      <c r="F364" s="281"/>
      <c r="G364" s="281"/>
      <c r="H364" s="281"/>
      <c r="I364" s="281"/>
      <c r="J364" s="281"/>
      <c r="K364" s="281"/>
      <c r="L364" s="281"/>
      <c r="M364" s="281"/>
      <c r="N364" s="281"/>
      <c r="O364" s="281"/>
      <c r="P364" s="281"/>
      <c r="Q364" s="281"/>
      <c r="R364" s="281"/>
      <c r="S364" s="281"/>
      <c r="T364" s="281"/>
      <c r="U364" s="281"/>
      <c r="V364" s="281"/>
      <c r="W364" s="281"/>
      <c r="X364" s="281"/>
      <c r="Y364" s="281"/>
      <c r="Z364" s="281"/>
      <c r="AA364" s="281"/>
      <c r="AB364" s="281"/>
      <c r="AC364" s="281"/>
      <c r="AD364" s="281"/>
      <c r="AE364" s="281"/>
      <c r="AF364" s="281"/>
      <c r="AG364" s="281"/>
    </row>
    <row r="365" spans="1:33" ht="24.95" customHeight="1">
      <c r="A365" s="297"/>
      <c r="B365" s="295"/>
      <c r="C365" s="295"/>
      <c r="D365" s="281"/>
      <c r="E365" s="281"/>
      <c r="F365" s="281"/>
      <c r="G365" s="281"/>
      <c r="H365" s="281"/>
      <c r="I365" s="281"/>
      <c r="J365" s="281"/>
      <c r="K365" s="281"/>
      <c r="L365" s="281"/>
      <c r="M365" s="281"/>
      <c r="N365" s="281"/>
      <c r="O365" s="281"/>
      <c r="P365" s="281"/>
      <c r="Q365" s="281"/>
      <c r="R365" s="281"/>
      <c r="S365" s="281"/>
      <c r="T365" s="281"/>
      <c r="U365" s="281"/>
      <c r="V365" s="281"/>
      <c r="W365" s="281"/>
      <c r="X365" s="281"/>
      <c r="Y365" s="281"/>
      <c r="Z365" s="281"/>
      <c r="AA365" s="281"/>
      <c r="AB365" s="281"/>
      <c r="AC365" s="281"/>
      <c r="AD365" s="281"/>
      <c r="AE365" s="281"/>
      <c r="AF365" s="281"/>
      <c r="AG365" s="281"/>
    </row>
    <row r="366" spans="1:33" ht="24.95" customHeight="1">
      <c r="A366" s="297"/>
      <c r="B366" s="295"/>
      <c r="C366" s="295"/>
      <c r="D366" s="281"/>
      <c r="E366" s="281"/>
      <c r="F366" s="281"/>
      <c r="G366" s="281"/>
      <c r="H366" s="281"/>
      <c r="I366" s="281"/>
      <c r="J366" s="281"/>
      <c r="K366" s="281"/>
      <c r="L366" s="281"/>
      <c r="M366" s="281"/>
      <c r="N366" s="281"/>
      <c r="O366" s="281"/>
      <c r="P366" s="281"/>
      <c r="Q366" s="281"/>
      <c r="R366" s="281"/>
      <c r="S366" s="281"/>
      <c r="T366" s="281"/>
      <c r="U366" s="281"/>
      <c r="V366" s="281"/>
      <c r="W366" s="281"/>
      <c r="X366" s="281"/>
      <c r="Y366" s="281"/>
      <c r="Z366" s="281"/>
      <c r="AA366" s="281"/>
      <c r="AB366" s="281"/>
      <c r="AC366" s="281"/>
      <c r="AD366" s="281"/>
      <c r="AE366" s="281"/>
      <c r="AF366" s="281"/>
      <c r="AG366" s="281"/>
    </row>
    <row r="367" spans="1:33" ht="24.95" customHeight="1">
      <c r="A367" s="297"/>
      <c r="B367" s="295"/>
      <c r="C367" s="295"/>
      <c r="D367" s="281"/>
      <c r="E367" s="281"/>
      <c r="F367" s="281"/>
      <c r="G367" s="281"/>
      <c r="H367" s="281"/>
      <c r="I367" s="281"/>
      <c r="J367" s="281"/>
      <c r="K367" s="281"/>
      <c r="L367" s="281"/>
      <c r="M367" s="281"/>
      <c r="N367" s="281"/>
      <c r="O367" s="281"/>
      <c r="P367" s="281"/>
      <c r="Q367" s="281"/>
      <c r="R367" s="281"/>
      <c r="S367" s="281"/>
      <c r="T367" s="281"/>
      <c r="U367" s="281"/>
      <c r="V367" s="281"/>
      <c r="W367" s="281"/>
      <c r="X367" s="281"/>
      <c r="Y367" s="281"/>
      <c r="Z367" s="281"/>
      <c r="AA367" s="281"/>
      <c r="AB367" s="281"/>
      <c r="AC367" s="281"/>
      <c r="AD367" s="281"/>
      <c r="AE367" s="281"/>
      <c r="AF367" s="281"/>
      <c r="AG367" s="281"/>
    </row>
    <row r="368" spans="1:33" ht="24.95" customHeight="1">
      <c r="A368" s="297"/>
      <c r="B368" s="295"/>
      <c r="C368" s="295"/>
      <c r="D368" s="281"/>
      <c r="E368" s="281"/>
      <c r="F368" s="281"/>
      <c r="G368" s="281"/>
      <c r="H368" s="281"/>
      <c r="I368" s="281"/>
      <c r="J368" s="281"/>
      <c r="K368" s="281"/>
      <c r="L368" s="281"/>
      <c r="M368" s="281"/>
      <c r="N368" s="281"/>
      <c r="O368" s="281"/>
      <c r="P368" s="281"/>
      <c r="Q368" s="281"/>
      <c r="R368" s="281"/>
      <c r="S368" s="281"/>
      <c r="T368" s="281"/>
      <c r="U368" s="281"/>
      <c r="V368" s="281"/>
      <c r="W368" s="281"/>
      <c r="X368" s="281"/>
      <c r="Y368" s="281"/>
      <c r="Z368" s="281"/>
      <c r="AA368" s="281"/>
      <c r="AB368" s="281"/>
      <c r="AC368" s="281"/>
      <c r="AD368" s="281"/>
      <c r="AE368" s="281"/>
      <c r="AF368" s="281"/>
      <c r="AG368" s="281"/>
    </row>
    <row r="369" spans="1:33" ht="24.95" customHeight="1">
      <c r="A369" s="297"/>
      <c r="B369" s="295"/>
      <c r="C369" s="295"/>
      <c r="D369" s="281"/>
      <c r="E369" s="281"/>
      <c r="F369" s="281"/>
      <c r="G369" s="281"/>
      <c r="H369" s="281"/>
      <c r="I369" s="281"/>
      <c r="J369" s="281"/>
      <c r="K369" s="281"/>
      <c r="L369" s="281"/>
      <c r="M369" s="281"/>
      <c r="N369" s="281"/>
      <c r="O369" s="281"/>
      <c r="P369" s="281"/>
      <c r="Q369" s="281"/>
      <c r="R369" s="281"/>
      <c r="S369" s="281"/>
      <c r="T369" s="281"/>
      <c r="U369" s="281"/>
      <c r="V369" s="281"/>
      <c r="W369" s="281"/>
      <c r="X369" s="281"/>
      <c r="Y369" s="281"/>
      <c r="Z369" s="281"/>
      <c r="AA369" s="281"/>
      <c r="AB369" s="281"/>
      <c r="AC369" s="281"/>
      <c r="AD369" s="281"/>
      <c r="AE369" s="281"/>
      <c r="AF369" s="281"/>
      <c r="AG369" s="281"/>
    </row>
    <row r="370" spans="1:33" ht="24.95" customHeight="1">
      <c r="A370" s="297"/>
      <c r="B370" s="295"/>
      <c r="C370" s="295"/>
      <c r="D370" s="281"/>
      <c r="E370" s="281"/>
      <c r="F370" s="281"/>
      <c r="G370" s="281"/>
      <c r="H370" s="281"/>
      <c r="I370" s="281"/>
      <c r="J370" s="281"/>
      <c r="K370" s="281"/>
      <c r="L370" s="281"/>
      <c r="M370" s="281"/>
      <c r="N370" s="281"/>
      <c r="O370" s="281"/>
      <c r="P370" s="281"/>
      <c r="Q370" s="281"/>
      <c r="R370" s="281"/>
      <c r="S370" s="281"/>
      <c r="T370" s="281"/>
      <c r="U370" s="281"/>
      <c r="V370" s="281"/>
      <c r="W370" s="281"/>
      <c r="X370" s="281"/>
      <c r="Y370" s="281"/>
      <c r="Z370" s="281"/>
      <c r="AA370" s="281"/>
      <c r="AB370" s="281"/>
      <c r="AC370" s="281"/>
      <c r="AD370" s="281"/>
      <c r="AE370" s="281"/>
      <c r="AF370" s="281"/>
      <c r="AG370" s="281"/>
    </row>
    <row r="371" spans="1:33" ht="24.95" customHeight="1">
      <c r="A371" s="297"/>
      <c r="B371" s="295"/>
      <c r="C371" s="295"/>
      <c r="D371" s="281"/>
      <c r="E371" s="281"/>
      <c r="F371" s="281"/>
      <c r="G371" s="281"/>
      <c r="H371" s="281"/>
      <c r="I371" s="281"/>
      <c r="J371" s="281"/>
      <c r="K371" s="281"/>
      <c r="L371" s="281"/>
      <c r="M371" s="281"/>
      <c r="N371" s="281"/>
      <c r="O371" s="281"/>
      <c r="P371" s="281"/>
      <c r="Q371" s="281"/>
      <c r="R371" s="281"/>
      <c r="S371" s="281"/>
      <c r="T371" s="281"/>
      <c r="U371" s="281"/>
      <c r="V371" s="281"/>
      <c r="W371" s="281"/>
      <c r="X371" s="281"/>
      <c r="Y371" s="281"/>
      <c r="Z371" s="281"/>
      <c r="AA371" s="281"/>
      <c r="AB371" s="281"/>
      <c r="AC371" s="281"/>
      <c r="AD371" s="281"/>
      <c r="AE371" s="281"/>
      <c r="AF371" s="281"/>
      <c r="AG371" s="281"/>
    </row>
    <row r="372" spans="1:33" ht="24.95" customHeight="1">
      <c r="A372" s="297"/>
      <c r="B372" s="295"/>
      <c r="C372" s="295"/>
      <c r="D372" s="281"/>
      <c r="E372" s="281"/>
      <c r="F372" s="281"/>
      <c r="G372" s="281"/>
      <c r="H372" s="281"/>
      <c r="I372" s="281"/>
      <c r="J372" s="281"/>
      <c r="K372" s="281"/>
      <c r="L372" s="281"/>
      <c r="M372" s="281"/>
      <c r="N372" s="281"/>
      <c r="O372" s="281"/>
      <c r="P372" s="281"/>
      <c r="Q372" s="281"/>
      <c r="R372" s="281"/>
      <c r="S372" s="281"/>
      <c r="T372" s="281"/>
      <c r="U372" s="281"/>
      <c r="V372" s="281"/>
      <c r="W372" s="281"/>
      <c r="X372" s="281"/>
      <c r="Y372" s="281"/>
      <c r="Z372" s="281"/>
      <c r="AA372" s="281"/>
      <c r="AB372" s="281"/>
      <c r="AC372" s="281"/>
      <c r="AD372" s="281"/>
      <c r="AE372" s="281"/>
      <c r="AF372" s="281"/>
      <c r="AG372" s="281"/>
    </row>
    <row r="373" spans="1:33" ht="24.95" customHeight="1">
      <c r="A373" s="297"/>
      <c r="B373" s="295"/>
      <c r="C373" s="295"/>
      <c r="D373" s="281"/>
      <c r="E373" s="281"/>
      <c r="F373" s="281"/>
      <c r="G373" s="281"/>
      <c r="H373" s="281"/>
      <c r="I373" s="281"/>
      <c r="J373" s="281"/>
      <c r="K373" s="281"/>
      <c r="L373" s="281"/>
      <c r="M373" s="281"/>
      <c r="N373" s="281"/>
      <c r="O373" s="281"/>
      <c r="P373" s="281"/>
      <c r="Q373" s="281"/>
      <c r="R373" s="281"/>
      <c r="S373" s="281"/>
      <c r="T373" s="281"/>
      <c r="U373" s="281"/>
      <c r="V373" s="281"/>
      <c r="W373" s="281"/>
      <c r="X373" s="281"/>
      <c r="Y373" s="281"/>
      <c r="Z373" s="281"/>
      <c r="AA373" s="281"/>
      <c r="AB373" s="281"/>
      <c r="AC373" s="281"/>
      <c r="AD373" s="281"/>
      <c r="AE373" s="281"/>
      <c r="AF373" s="281"/>
      <c r="AG373" s="281"/>
    </row>
    <row r="374" spans="1:33" ht="24.95" customHeight="1">
      <c r="A374" s="297"/>
      <c r="B374" s="295"/>
      <c r="C374" s="295"/>
      <c r="D374" s="281"/>
      <c r="E374" s="281"/>
      <c r="F374" s="281"/>
      <c r="G374" s="281"/>
      <c r="H374" s="281"/>
      <c r="I374" s="281"/>
      <c r="J374" s="281"/>
      <c r="K374" s="281"/>
      <c r="L374" s="281"/>
      <c r="M374" s="281"/>
      <c r="N374" s="281"/>
      <c r="O374" s="281"/>
      <c r="P374" s="281"/>
      <c r="Q374" s="281"/>
      <c r="R374" s="281"/>
      <c r="S374" s="281"/>
      <c r="T374" s="281"/>
      <c r="U374" s="281"/>
      <c r="V374" s="281"/>
      <c r="W374" s="281"/>
      <c r="X374" s="281"/>
      <c r="Y374" s="281"/>
      <c r="Z374" s="281"/>
      <c r="AA374" s="281"/>
      <c r="AB374" s="281"/>
      <c r="AC374" s="281"/>
      <c r="AD374" s="281"/>
      <c r="AE374" s="281"/>
      <c r="AF374" s="281"/>
      <c r="AG374" s="281"/>
    </row>
    <row r="375" spans="1:33" ht="24.95" customHeight="1">
      <c r="A375" s="297"/>
      <c r="B375" s="295"/>
      <c r="C375" s="295"/>
      <c r="D375" s="281"/>
      <c r="E375" s="281"/>
      <c r="F375" s="281"/>
      <c r="G375" s="281"/>
      <c r="H375" s="281"/>
      <c r="I375" s="281"/>
      <c r="J375" s="281"/>
      <c r="K375" s="281"/>
      <c r="L375" s="281"/>
      <c r="M375" s="281"/>
      <c r="N375" s="281"/>
      <c r="O375" s="281"/>
      <c r="P375" s="281"/>
      <c r="Q375" s="281"/>
      <c r="R375" s="281"/>
      <c r="S375" s="281"/>
      <c r="T375" s="281"/>
      <c r="U375" s="281"/>
      <c r="V375" s="281"/>
      <c r="W375" s="281"/>
      <c r="X375" s="281"/>
      <c r="Y375" s="281"/>
      <c r="Z375" s="281"/>
      <c r="AA375" s="281"/>
      <c r="AB375" s="281"/>
      <c r="AC375" s="281"/>
      <c r="AD375" s="281"/>
      <c r="AE375" s="281"/>
      <c r="AF375" s="281"/>
      <c r="AG375" s="281"/>
    </row>
    <row r="376" spans="1:33" ht="24.95" customHeight="1">
      <c r="A376" s="297"/>
      <c r="B376" s="295"/>
      <c r="C376" s="295"/>
      <c r="D376" s="281"/>
      <c r="E376" s="281"/>
      <c r="F376" s="281"/>
      <c r="G376" s="281"/>
      <c r="H376" s="281"/>
      <c r="I376" s="281"/>
      <c r="J376" s="281"/>
      <c r="K376" s="281"/>
      <c r="L376" s="281"/>
      <c r="M376" s="281"/>
      <c r="N376" s="281"/>
      <c r="O376" s="281"/>
      <c r="P376" s="281"/>
      <c r="Q376" s="281"/>
      <c r="R376" s="281"/>
      <c r="S376" s="281"/>
      <c r="T376" s="281"/>
      <c r="U376" s="281"/>
      <c r="V376" s="281"/>
      <c r="W376" s="281"/>
      <c r="X376" s="281"/>
      <c r="Y376" s="281"/>
      <c r="Z376" s="281"/>
      <c r="AA376" s="281"/>
      <c r="AB376" s="281"/>
      <c r="AC376" s="281"/>
      <c r="AD376" s="281"/>
      <c r="AE376" s="281"/>
      <c r="AF376" s="281"/>
      <c r="AG376" s="281"/>
    </row>
    <row r="377" spans="1:33" ht="24.95" customHeight="1">
      <c r="A377" s="297"/>
      <c r="B377" s="295"/>
      <c r="C377" s="295"/>
      <c r="D377" s="281"/>
      <c r="E377" s="281"/>
      <c r="F377" s="281"/>
      <c r="G377" s="281"/>
      <c r="H377" s="281"/>
      <c r="I377" s="281"/>
      <c r="J377" s="281"/>
      <c r="K377" s="281"/>
      <c r="L377" s="281"/>
      <c r="M377" s="281"/>
      <c r="N377" s="281"/>
      <c r="O377" s="281"/>
      <c r="P377" s="281"/>
      <c r="Q377" s="281"/>
      <c r="R377" s="281"/>
      <c r="S377" s="281"/>
      <c r="T377" s="281"/>
      <c r="U377" s="281"/>
      <c r="V377" s="281"/>
      <c r="W377" s="281"/>
      <c r="X377" s="281"/>
      <c r="Y377" s="281"/>
      <c r="Z377" s="281"/>
      <c r="AA377" s="281"/>
      <c r="AB377" s="281"/>
      <c r="AC377" s="281"/>
      <c r="AD377" s="281"/>
      <c r="AE377" s="281"/>
      <c r="AF377" s="281"/>
      <c r="AG377" s="281"/>
    </row>
    <row r="378" spans="1:33" ht="24.95" customHeight="1">
      <c r="A378" s="297"/>
      <c r="B378" s="295"/>
      <c r="C378" s="295"/>
      <c r="D378" s="281"/>
      <c r="E378" s="281"/>
      <c r="F378" s="281"/>
      <c r="G378" s="281"/>
      <c r="H378" s="281"/>
      <c r="I378" s="281"/>
      <c r="J378" s="281"/>
      <c r="K378" s="281"/>
      <c r="L378" s="281"/>
      <c r="M378" s="281"/>
      <c r="N378" s="281"/>
      <c r="O378" s="281"/>
      <c r="P378" s="281"/>
      <c r="Q378" s="281"/>
      <c r="R378" s="281"/>
      <c r="S378" s="281"/>
      <c r="T378" s="281"/>
      <c r="U378" s="281"/>
      <c r="V378" s="281"/>
      <c r="W378" s="281"/>
      <c r="X378" s="281"/>
      <c r="Y378" s="281"/>
      <c r="Z378" s="281"/>
      <c r="AA378" s="281"/>
      <c r="AB378" s="281"/>
      <c r="AC378" s="281"/>
      <c r="AD378" s="281"/>
      <c r="AE378" s="281"/>
      <c r="AF378" s="281"/>
      <c r="AG378" s="281"/>
    </row>
    <row r="379" spans="1:33" ht="24.95" customHeight="1">
      <c r="A379" s="297"/>
      <c r="B379" s="295"/>
      <c r="C379" s="295"/>
      <c r="D379" s="281"/>
      <c r="E379" s="281"/>
      <c r="F379" s="281"/>
      <c r="G379" s="281"/>
      <c r="H379" s="281"/>
      <c r="I379" s="281"/>
      <c r="J379" s="281"/>
      <c r="K379" s="281"/>
      <c r="L379" s="281"/>
      <c r="M379" s="281"/>
      <c r="N379" s="281"/>
      <c r="O379" s="281"/>
      <c r="P379" s="281"/>
      <c r="Q379" s="281"/>
      <c r="R379" s="281"/>
      <c r="S379" s="281"/>
      <c r="T379" s="281"/>
      <c r="U379" s="281"/>
      <c r="V379" s="281"/>
      <c r="W379" s="281"/>
      <c r="X379" s="281"/>
      <c r="Y379" s="281"/>
      <c r="Z379" s="281"/>
      <c r="AA379" s="281"/>
      <c r="AB379" s="281"/>
      <c r="AC379" s="281"/>
      <c r="AD379" s="281"/>
      <c r="AE379" s="281"/>
      <c r="AF379" s="281"/>
      <c r="AG379" s="281"/>
    </row>
    <row r="380" spans="1:33" ht="24.95" customHeight="1">
      <c r="A380" s="297"/>
      <c r="B380" s="295"/>
      <c r="C380" s="295"/>
      <c r="D380" s="281"/>
      <c r="E380" s="281"/>
      <c r="F380" s="281"/>
      <c r="G380" s="281"/>
      <c r="H380" s="281"/>
      <c r="I380" s="281"/>
      <c r="J380" s="281"/>
      <c r="K380" s="281"/>
      <c r="L380" s="281"/>
      <c r="M380" s="281"/>
      <c r="N380" s="281"/>
      <c r="O380" s="281"/>
      <c r="P380" s="281"/>
      <c r="Q380" s="281"/>
      <c r="R380" s="281"/>
      <c r="S380" s="281"/>
      <c r="T380" s="281"/>
      <c r="U380" s="281"/>
      <c r="V380" s="281"/>
      <c r="W380" s="281"/>
      <c r="X380" s="281"/>
      <c r="Y380" s="281"/>
      <c r="Z380" s="281"/>
      <c r="AA380" s="281"/>
      <c r="AB380" s="281"/>
      <c r="AC380" s="281"/>
      <c r="AD380" s="281"/>
      <c r="AE380" s="281"/>
      <c r="AF380" s="281"/>
      <c r="AG380" s="281"/>
    </row>
    <row r="381" spans="1:33" ht="24.95" customHeight="1">
      <c r="A381" s="297"/>
      <c r="B381" s="295"/>
      <c r="C381" s="295"/>
      <c r="D381" s="281"/>
      <c r="E381" s="281"/>
      <c r="F381" s="281"/>
      <c r="G381" s="281"/>
      <c r="H381" s="281"/>
      <c r="I381" s="281"/>
      <c r="J381" s="281"/>
      <c r="K381" s="281"/>
      <c r="L381" s="281"/>
      <c r="M381" s="281"/>
      <c r="N381" s="281"/>
      <c r="O381" s="281"/>
      <c r="P381" s="281"/>
      <c r="Q381" s="281"/>
      <c r="R381" s="281"/>
      <c r="S381" s="281"/>
      <c r="T381" s="281"/>
      <c r="U381" s="281"/>
      <c r="V381" s="281"/>
      <c r="W381" s="281"/>
      <c r="X381" s="281"/>
      <c r="Y381" s="281"/>
      <c r="Z381" s="281"/>
      <c r="AA381" s="281"/>
      <c r="AB381" s="281"/>
      <c r="AC381" s="281"/>
      <c r="AD381" s="281"/>
      <c r="AE381" s="281"/>
      <c r="AF381" s="281"/>
      <c r="AG381" s="281"/>
    </row>
    <row r="382" spans="1:33" ht="24.95" customHeight="1">
      <c r="A382" s="297"/>
      <c r="B382" s="295"/>
      <c r="C382" s="295"/>
      <c r="D382" s="281"/>
      <c r="E382" s="281"/>
      <c r="F382" s="281"/>
      <c r="G382" s="281"/>
      <c r="H382" s="281"/>
      <c r="I382" s="281"/>
      <c r="J382" s="281"/>
      <c r="K382" s="281"/>
      <c r="L382" s="281"/>
      <c r="M382" s="281"/>
      <c r="N382" s="281"/>
      <c r="O382" s="281"/>
      <c r="P382" s="281"/>
      <c r="Q382" s="281"/>
      <c r="R382" s="281"/>
      <c r="S382" s="281"/>
      <c r="T382" s="281"/>
      <c r="U382" s="281"/>
      <c r="V382" s="281"/>
      <c r="W382" s="281"/>
      <c r="X382" s="281"/>
      <c r="Y382" s="281"/>
      <c r="Z382" s="281"/>
      <c r="AA382" s="281"/>
      <c r="AB382" s="281"/>
      <c r="AC382" s="281"/>
      <c r="AD382" s="281"/>
      <c r="AE382" s="281"/>
      <c r="AF382" s="281"/>
      <c r="AG382" s="281"/>
    </row>
    <row r="383" spans="1:33" ht="24.95" customHeight="1">
      <c r="A383" s="297"/>
      <c r="B383" s="295"/>
      <c r="C383" s="295"/>
      <c r="D383" s="281"/>
      <c r="E383" s="281"/>
      <c r="F383" s="281"/>
      <c r="G383" s="281"/>
      <c r="H383" s="281"/>
      <c r="I383" s="281"/>
      <c r="J383" s="281"/>
      <c r="K383" s="281"/>
      <c r="L383" s="281"/>
      <c r="M383" s="281"/>
      <c r="N383" s="281"/>
      <c r="O383" s="281"/>
      <c r="P383" s="281"/>
      <c r="Q383" s="281"/>
      <c r="R383" s="281"/>
      <c r="S383" s="281"/>
      <c r="T383" s="281"/>
      <c r="U383" s="281"/>
      <c r="V383" s="281"/>
      <c r="W383" s="281"/>
      <c r="X383" s="281"/>
      <c r="Y383" s="281"/>
      <c r="Z383" s="281"/>
      <c r="AA383" s="281"/>
      <c r="AB383" s="281"/>
      <c r="AC383" s="281"/>
      <c r="AD383" s="281"/>
      <c r="AE383" s="281"/>
      <c r="AF383" s="281"/>
      <c r="AG383" s="281"/>
    </row>
    <row r="384" spans="1:33" ht="24.95" customHeight="1">
      <c r="A384" s="297"/>
      <c r="B384" s="295"/>
      <c r="C384" s="295"/>
      <c r="D384" s="281"/>
      <c r="E384" s="281"/>
      <c r="F384" s="281"/>
      <c r="G384" s="281"/>
      <c r="H384" s="281"/>
      <c r="I384" s="281"/>
      <c r="J384" s="281"/>
      <c r="K384" s="281"/>
      <c r="L384" s="281"/>
      <c r="M384" s="281"/>
      <c r="N384" s="281"/>
      <c r="O384" s="281"/>
      <c r="P384" s="281"/>
      <c r="Q384" s="281"/>
      <c r="R384" s="281"/>
      <c r="S384" s="281"/>
      <c r="T384" s="281"/>
      <c r="U384" s="281"/>
      <c r="V384" s="281"/>
      <c r="W384" s="281"/>
      <c r="X384" s="281"/>
      <c r="Y384" s="281"/>
      <c r="Z384" s="281"/>
      <c r="AA384" s="281"/>
      <c r="AB384" s="281"/>
      <c r="AC384" s="281"/>
      <c r="AD384" s="281"/>
      <c r="AE384" s="281"/>
      <c r="AF384" s="281"/>
      <c r="AG384" s="281"/>
    </row>
    <row r="385" spans="1:33" ht="24.95" customHeight="1">
      <c r="A385" s="297"/>
      <c r="B385" s="295"/>
      <c r="C385" s="295"/>
      <c r="D385" s="281"/>
      <c r="E385" s="281"/>
      <c r="F385" s="281"/>
      <c r="G385" s="281"/>
      <c r="H385" s="281"/>
      <c r="I385" s="281"/>
      <c r="J385" s="281"/>
      <c r="K385" s="281"/>
      <c r="L385" s="281"/>
      <c r="M385" s="281"/>
      <c r="N385" s="281"/>
      <c r="O385" s="281"/>
      <c r="P385" s="281"/>
      <c r="Q385" s="281"/>
      <c r="R385" s="281"/>
      <c r="S385" s="281"/>
      <c r="T385" s="281"/>
      <c r="U385" s="281"/>
      <c r="V385" s="281"/>
      <c r="W385" s="281"/>
      <c r="X385" s="281"/>
      <c r="Y385" s="281"/>
      <c r="Z385" s="281"/>
      <c r="AA385" s="281"/>
      <c r="AB385" s="281"/>
      <c r="AC385" s="281"/>
      <c r="AD385" s="281"/>
      <c r="AE385" s="281"/>
      <c r="AF385" s="281"/>
      <c r="AG385" s="281"/>
    </row>
    <row r="386" spans="1:33" ht="24.95" customHeight="1">
      <c r="A386" s="297"/>
      <c r="B386" s="295"/>
      <c r="C386" s="295"/>
      <c r="D386" s="281"/>
      <c r="E386" s="281"/>
      <c r="F386" s="281"/>
      <c r="G386" s="281"/>
      <c r="H386" s="281"/>
      <c r="I386" s="281"/>
      <c r="J386" s="281"/>
      <c r="K386" s="281"/>
      <c r="L386" s="281"/>
      <c r="M386" s="281"/>
      <c r="N386" s="281"/>
      <c r="O386" s="281"/>
      <c r="P386" s="281"/>
      <c r="Q386" s="281"/>
      <c r="R386" s="281"/>
      <c r="S386" s="281"/>
      <c r="T386" s="281"/>
      <c r="U386" s="281"/>
      <c r="V386" s="281"/>
      <c r="W386" s="281"/>
      <c r="X386" s="281"/>
      <c r="Y386" s="281"/>
      <c r="Z386" s="281"/>
      <c r="AA386" s="281"/>
      <c r="AB386" s="281"/>
      <c r="AC386" s="281"/>
      <c r="AD386" s="281"/>
      <c r="AE386" s="281"/>
      <c r="AF386" s="281"/>
      <c r="AG386" s="281"/>
    </row>
    <row r="387" spans="1:33" ht="24.95" customHeight="1">
      <c r="A387" s="297"/>
      <c r="B387" s="295"/>
      <c r="C387" s="295"/>
      <c r="D387" s="281"/>
      <c r="E387" s="281"/>
      <c r="F387" s="281"/>
      <c r="G387" s="281"/>
      <c r="H387" s="281"/>
      <c r="I387" s="281"/>
      <c r="J387" s="281"/>
      <c r="K387" s="281"/>
      <c r="L387" s="281"/>
      <c r="M387" s="281"/>
      <c r="N387" s="281"/>
      <c r="O387" s="281"/>
      <c r="P387" s="281"/>
      <c r="Q387" s="281"/>
      <c r="R387" s="281"/>
      <c r="S387" s="281"/>
      <c r="T387" s="281"/>
      <c r="U387" s="281"/>
      <c r="V387" s="281"/>
      <c r="W387" s="281"/>
      <c r="X387" s="281"/>
      <c r="Y387" s="281"/>
      <c r="Z387" s="281"/>
      <c r="AA387" s="281"/>
      <c r="AB387" s="281"/>
      <c r="AC387" s="281"/>
      <c r="AD387" s="281"/>
      <c r="AE387" s="281"/>
      <c r="AF387" s="281"/>
      <c r="AG387" s="281"/>
    </row>
    <row r="388" spans="1:33" ht="24.95" customHeight="1">
      <c r="A388" s="297"/>
      <c r="B388" s="295"/>
      <c r="C388" s="295"/>
      <c r="D388" s="281"/>
      <c r="E388" s="281"/>
      <c r="F388" s="281"/>
      <c r="G388" s="281"/>
      <c r="H388" s="281"/>
      <c r="I388" s="281"/>
      <c r="J388" s="281"/>
      <c r="K388" s="281"/>
      <c r="L388" s="281"/>
      <c r="M388" s="281"/>
      <c r="N388" s="281"/>
      <c r="O388" s="281"/>
      <c r="P388" s="281"/>
      <c r="Q388" s="281"/>
      <c r="R388" s="281"/>
      <c r="S388" s="281"/>
      <c r="T388" s="281"/>
      <c r="U388" s="281"/>
      <c r="V388" s="281"/>
      <c r="W388" s="281"/>
      <c r="X388" s="281"/>
      <c r="Y388" s="281"/>
      <c r="Z388" s="281"/>
      <c r="AA388" s="281"/>
      <c r="AB388" s="281"/>
      <c r="AC388" s="281"/>
      <c r="AD388" s="281"/>
      <c r="AE388" s="281"/>
      <c r="AF388" s="281"/>
      <c r="AG388" s="281"/>
    </row>
    <row r="389" spans="1:33" ht="24.95" customHeight="1">
      <c r="A389" s="297"/>
      <c r="B389" s="295"/>
      <c r="C389" s="295"/>
      <c r="D389" s="281"/>
      <c r="E389" s="281"/>
      <c r="F389" s="281"/>
      <c r="G389" s="281"/>
      <c r="H389" s="281"/>
      <c r="I389" s="281"/>
      <c r="J389" s="281"/>
      <c r="K389" s="281"/>
      <c r="L389" s="281"/>
      <c r="M389" s="281"/>
      <c r="N389" s="281"/>
      <c r="O389" s="281"/>
      <c r="P389" s="281"/>
      <c r="Q389" s="281"/>
      <c r="R389" s="281"/>
      <c r="S389" s="281"/>
      <c r="T389" s="281"/>
      <c r="U389" s="281"/>
      <c r="V389" s="281"/>
      <c r="W389" s="281"/>
      <c r="X389" s="281"/>
      <c r="Y389" s="281"/>
      <c r="Z389" s="281"/>
      <c r="AA389" s="281"/>
      <c r="AB389" s="281"/>
      <c r="AC389" s="281"/>
      <c r="AD389" s="281"/>
      <c r="AE389" s="281"/>
      <c r="AF389" s="281"/>
      <c r="AG389" s="281"/>
    </row>
    <row r="390" spans="1:33" ht="24.95" customHeight="1">
      <c r="A390" s="297"/>
      <c r="B390" s="295"/>
      <c r="C390" s="295"/>
      <c r="D390" s="281"/>
      <c r="E390" s="281"/>
      <c r="F390" s="281"/>
      <c r="G390" s="281"/>
      <c r="H390" s="281"/>
      <c r="I390" s="281"/>
      <c r="J390" s="281"/>
      <c r="K390" s="281"/>
      <c r="L390" s="281"/>
      <c r="M390" s="281"/>
      <c r="N390" s="281"/>
      <c r="O390" s="281"/>
      <c r="P390" s="281"/>
      <c r="Q390" s="281"/>
      <c r="R390" s="281"/>
      <c r="S390" s="281"/>
      <c r="T390" s="281"/>
      <c r="U390" s="281"/>
      <c r="V390" s="281"/>
      <c r="W390" s="281"/>
      <c r="X390" s="281"/>
      <c r="Y390" s="281"/>
      <c r="Z390" s="281"/>
      <c r="AA390" s="281"/>
      <c r="AB390" s="281"/>
      <c r="AC390" s="281"/>
      <c r="AD390" s="281"/>
      <c r="AE390" s="281"/>
      <c r="AF390" s="281"/>
      <c r="AG390" s="281"/>
    </row>
    <row r="391" spans="1:33" ht="24.95" customHeight="1">
      <c r="A391" s="297"/>
      <c r="B391" s="295"/>
      <c r="C391" s="295"/>
      <c r="D391" s="281"/>
      <c r="E391" s="281"/>
      <c r="F391" s="281"/>
      <c r="G391" s="281"/>
      <c r="H391" s="281"/>
      <c r="I391" s="281"/>
      <c r="J391" s="281"/>
      <c r="K391" s="281"/>
      <c r="L391" s="281"/>
      <c r="M391" s="281"/>
      <c r="N391" s="281"/>
      <c r="O391" s="281"/>
      <c r="P391" s="281"/>
      <c r="Q391" s="281"/>
      <c r="R391" s="281"/>
      <c r="S391" s="281"/>
      <c r="T391" s="281"/>
      <c r="U391" s="281"/>
      <c r="V391" s="281"/>
      <c r="W391" s="281"/>
      <c r="X391" s="281"/>
      <c r="Y391" s="281"/>
      <c r="Z391" s="281"/>
      <c r="AA391" s="281"/>
      <c r="AB391" s="281"/>
      <c r="AC391" s="281"/>
      <c r="AD391" s="281"/>
      <c r="AE391" s="281"/>
      <c r="AF391" s="281"/>
      <c r="AG391" s="281"/>
    </row>
    <row r="392" spans="1:33" ht="24.95" customHeight="1">
      <c r="A392" s="297"/>
      <c r="B392" s="295"/>
      <c r="C392" s="295"/>
      <c r="D392" s="281"/>
      <c r="E392" s="281"/>
      <c r="F392" s="281"/>
      <c r="G392" s="281"/>
      <c r="H392" s="281"/>
      <c r="I392" s="281"/>
      <c r="J392" s="281"/>
      <c r="K392" s="281"/>
      <c r="L392" s="281"/>
      <c r="M392" s="281"/>
      <c r="N392" s="281"/>
      <c r="O392" s="281"/>
      <c r="P392" s="281"/>
      <c r="Q392" s="281"/>
      <c r="R392" s="281"/>
      <c r="S392" s="281"/>
      <c r="T392" s="281"/>
      <c r="U392" s="281"/>
      <c r="V392" s="281"/>
      <c r="W392" s="281"/>
      <c r="X392" s="281"/>
      <c r="Y392" s="281"/>
      <c r="Z392" s="281"/>
      <c r="AA392" s="281"/>
      <c r="AB392" s="281"/>
      <c r="AC392" s="281"/>
      <c r="AD392" s="281"/>
      <c r="AE392" s="281"/>
      <c r="AF392" s="281"/>
      <c r="AG392" s="281"/>
    </row>
    <row r="393" spans="1:33" ht="24.95" customHeight="1">
      <c r="A393" s="297"/>
      <c r="B393" s="295"/>
      <c r="C393" s="295"/>
      <c r="D393" s="281"/>
      <c r="E393" s="281"/>
      <c r="F393" s="281"/>
      <c r="G393" s="281"/>
      <c r="H393" s="281"/>
      <c r="I393" s="281"/>
      <c r="J393" s="281"/>
      <c r="K393" s="281"/>
      <c r="L393" s="281"/>
      <c r="M393" s="281"/>
      <c r="N393" s="281"/>
      <c r="O393" s="281"/>
      <c r="P393" s="281"/>
      <c r="Q393" s="281"/>
      <c r="R393" s="281"/>
      <c r="S393" s="281"/>
      <c r="T393" s="281"/>
      <c r="U393" s="281"/>
      <c r="V393" s="281"/>
      <c r="W393" s="281"/>
      <c r="X393" s="281"/>
      <c r="Y393" s="281"/>
      <c r="Z393" s="281"/>
      <c r="AA393" s="281"/>
      <c r="AB393" s="281"/>
      <c r="AC393" s="281"/>
      <c r="AD393" s="281"/>
      <c r="AE393" s="281"/>
      <c r="AF393" s="281"/>
      <c r="AG393" s="281"/>
    </row>
    <row r="394" spans="1:33" ht="24.95" customHeight="1">
      <c r="A394" s="297"/>
      <c r="B394" s="295"/>
      <c r="C394" s="295"/>
      <c r="D394" s="281"/>
      <c r="E394" s="281"/>
      <c r="F394" s="281"/>
      <c r="G394" s="281"/>
      <c r="H394" s="281"/>
      <c r="I394" s="281"/>
      <c r="J394" s="281"/>
      <c r="K394" s="281"/>
      <c r="L394" s="281"/>
      <c r="M394" s="281"/>
      <c r="N394" s="281"/>
      <c r="O394" s="281"/>
      <c r="P394" s="281"/>
      <c r="Q394" s="281"/>
      <c r="R394" s="281"/>
      <c r="S394" s="281"/>
      <c r="T394" s="281"/>
      <c r="U394" s="281"/>
      <c r="V394" s="281"/>
      <c r="W394" s="281"/>
      <c r="X394" s="281"/>
      <c r="Y394" s="281"/>
      <c r="Z394" s="281"/>
      <c r="AA394" s="281"/>
      <c r="AB394" s="281"/>
      <c r="AC394" s="281"/>
      <c r="AD394" s="281"/>
      <c r="AE394" s="281"/>
      <c r="AF394" s="281"/>
      <c r="AG394" s="281"/>
    </row>
    <row r="395" spans="1:33" ht="24.95" customHeight="1">
      <c r="A395" s="297"/>
      <c r="B395" s="295"/>
      <c r="C395" s="295"/>
      <c r="D395" s="281"/>
      <c r="E395" s="281"/>
      <c r="F395" s="281"/>
      <c r="G395" s="281"/>
      <c r="H395" s="281"/>
      <c r="I395" s="281"/>
      <c r="J395" s="281"/>
      <c r="K395" s="281"/>
      <c r="L395" s="281"/>
      <c r="M395" s="281"/>
      <c r="N395" s="281"/>
      <c r="O395" s="281"/>
      <c r="P395" s="281"/>
      <c r="Q395" s="281"/>
      <c r="R395" s="281"/>
      <c r="S395" s="281"/>
      <c r="T395" s="281"/>
      <c r="U395" s="281"/>
      <c r="V395" s="281"/>
      <c r="W395" s="281"/>
      <c r="X395" s="281"/>
      <c r="Y395" s="281"/>
      <c r="Z395" s="281"/>
      <c r="AA395" s="281"/>
      <c r="AB395" s="281"/>
      <c r="AC395" s="281"/>
      <c r="AD395" s="281"/>
      <c r="AE395" s="281"/>
      <c r="AF395" s="281"/>
      <c r="AG395" s="281"/>
    </row>
    <row r="396" spans="1:33" ht="24.95" customHeight="1">
      <c r="A396" s="297"/>
      <c r="B396" s="295"/>
      <c r="C396" s="295"/>
      <c r="D396" s="281"/>
      <c r="E396" s="281"/>
      <c r="F396" s="281"/>
      <c r="G396" s="281"/>
      <c r="H396" s="281"/>
      <c r="I396" s="281"/>
      <c r="J396" s="281"/>
      <c r="K396" s="281"/>
      <c r="L396" s="281"/>
      <c r="M396" s="281"/>
      <c r="N396" s="281"/>
      <c r="O396" s="281"/>
      <c r="P396" s="281"/>
      <c r="Q396" s="281"/>
      <c r="R396" s="281"/>
      <c r="S396" s="281"/>
      <c r="T396" s="281"/>
      <c r="U396" s="281"/>
      <c r="V396" s="281"/>
      <c r="W396" s="281"/>
      <c r="X396" s="281"/>
      <c r="Y396" s="281"/>
      <c r="Z396" s="281"/>
      <c r="AA396" s="281"/>
      <c r="AB396" s="281"/>
      <c r="AC396" s="281"/>
      <c r="AD396" s="281"/>
      <c r="AE396" s="281"/>
      <c r="AF396" s="281"/>
      <c r="AG396" s="281"/>
    </row>
    <row r="397" spans="1:33" ht="24.95" customHeight="1">
      <c r="A397" s="297"/>
      <c r="B397" s="295"/>
      <c r="C397" s="295"/>
      <c r="D397" s="281"/>
      <c r="E397" s="281"/>
      <c r="F397" s="281"/>
      <c r="G397" s="281"/>
      <c r="H397" s="281"/>
      <c r="I397" s="281"/>
      <c r="J397" s="281"/>
      <c r="K397" s="281"/>
      <c r="L397" s="281"/>
      <c r="M397" s="281"/>
      <c r="N397" s="281"/>
      <c r="O397" s="281"/>
      <c r="P397" s="281"/>
      <c r="Q397" s="281"/>
      <c r="R397" s="281"/>
      <c r="S397" s="281"/>
      <c r="T397" s="281"/>
      <c r="U397" s="281"/>
      <c r="V397" s="281"/>
      <c r="W397" s="281"/>
      <c r="X397" s="281"/>
      <c r="Y397" s="281"/>
      <c r="Z397" s="281"/>
      <c r="AA397" s="281"/>
      <c r="AB397" s="281"/>
      <c r="AC397" s="281"/>
      <c r="AD397" s="281"/>
      <c r="AE397" s="281"/>
      <c r="AF397" s="281"/>
      <c r="AG397" s="281"/>
    </row>
    <row r="398" spans="1:33" ht="24.95" customHeight="1">
      <c r="A398" s="297"/>
      <c r="B398" s="295"/>
      <c r="C398" s="295"/>
      <c r="D398" s="281"/>
      <c r="E398" s="281"/>
      <c r="F398" s="281"/>
      <c r="G398" s="281"/>
      <c r="H398" s="281"/>
      <c r="I398" s="281"/>
      <c r="J398" s="281"/>
      <c r="K398" s="281"/>
      <c r="L398" s="281"/>
      <c r="M398" s="281"/>
      <c r="N398" s="281"/>
      <c r="O398" s="281"/>
      <c r="P398" s="281"/>
      <c r="Q398" s="281"/>
      <c r="R398" s="281"/>
      <c r="S398" s="281"/>
      <c r="T398" s="281"/>
      <c r="U398" s="281"/>
      <c r="V398" s="281"/>
      <c r="W398" s="281"/>
      <c r="X398" s="281"/>
      <c r="Y398" s="281"/>
      <c r="Z398" s="281"/>
      <c r="AA398" s="281"/>
      <c r="AB398" s="281"/>
      <c r="AC398" s="281"/>
      <c r="AD398" s="281"/>
      <c r="AE398" s="281"/>
      <c r="AF398" s="281"/>
      <c r="AG398" s="281"/>
    </row>
    <row r="399" spans="1:33" ht="24.95" customHeight="1">
      <c r="A399" s="297"/>
      <c r="B399" s="295"/>
      <c r="C399" s="295"/>
      <c r="D399" s="281"/>
      <c r="E399" s="281"/>
      <c r="F399" s="281"/>
      <c r="G399" s="281"/>
      <c r="H399" s="281"/>
      <c r="I399" s="281"/>
      <c r="J399" s="281"/>
      <c r="K399" s="281"/>
      <c r="L399" s="281"/>
      <c r="M399" s="281"/>
      <c r="N399" s="281"/>
      <c r="O399" s="281"/>
      <c r="P399" s="281"/>
      <c r="Q399" s="281"/>
      <c r="R399" s="281"/>
      <c r="S399" s="281"/>
      <c r="T399" s="281"/>
      <c r="U399" s="281"/>
      <c r="V399" s="281"/>
      <c r="W399" s="281"/>
      <c r="X399" s="281"/>
      <c r="Y399" s="281"/>
      <c r="Z399" s="281"/>
      <c r="AA399" s="281"/>
      <c r="AB399" s="281"/>
      <c r="AC399" s="281"/>
      <c r="AD399" s="281"/>
      <c r="AE399" s="281"/>
      <c r="AF399" s="281"/>
      <c r="AG399" s="281"/>
    </row>
    <row r="400" spans="1:33" ht="24.95" customHeight="1">
      <c r="A400" s="297"/>
      <c r="B400" s="295"/>
      <c r="C400" s="295"/>
      <c r="D400" s="281"/>
      <c r="E400" s="281"/>
      <c r="F400" s="281"/>
      <c r="G400" s="281"/>
      <c r="H400" s="281"/>
      <c r="I400" s="281"/>
      <c r="J400" s="281"/>
      <c r="K400" s="281"/>
      <c r="L400" s="281"/>
      <c r="M400" s="281"/>
      <c r="N400" s="281"/>
      <c r="O400" s="281"/>
      <c r="P400" s="281"/>
      <c r="Q400" s="281"/>
      <c r="R400" s="281"/>
      <c r="S400" s="281"/>
      <c r="T400" s="281"/>
      <c r="U400" s="281"/>
      <c r="V400" s="281"/>
      <c r="W400" s="281"/>
      <c r="X400" s="281"/>
      <c r="Y400" s="281"/>
      <c r="Z400" s="281"/>
      <c r="AA400" s="281"/>
      <c r="AB400" s="281"/>
      <c r="AC400" s="281"/>
      <c r="AD400" s="281"/>
      <c r="AE400" s="281"/>
      <c r="AF400" s="281"/>
      <c r="AG400" s="281"/>
    </row>
    <row r="401" spans="1:33" ht="24.95" customHeight="1">
      <c r="A401" s="297"/>
      <c r="B401" s="295"/>
      <c r="C401" s="295"/>
      <c r="D401" s="281"/>
      <c r="E401" s="281"/>
      <c r="F401" s="281"/>
      <c r="G401" s="281"/>
      <c r="H401" s="281"/>
      <c r="I401" s="281"/>
      <c r="J401" s="281"/>
      <c r="K401" s="281"/>
      <c r="L401" s="281"/>
      <c r="M401" s="281"/>
      <c r="N401" s="281"/>
      <c r="O401" s="281"/>
      <c r="P401" s="281"/>
      <c r="Q401" s="281"/>
      <c r="R401" s="281"/>
      <c r="S401" s="281"/>
      <c r="T401" s="281"/>
      <c r="U401" s="281"/>
      <c r="V401" s="281"/>
      <c r="W401" s="281"/>
      <c r="X401" s="281"/>
      <c r="Y401" s="281"/>
      <c r="Z401" s="281"/>
      <c r="AA401" s="281"/>
      <c r="AB401" s="281"/>
      <c r="AC401" s="281"/>
      <c r="AD401" s="281"/>
      <c r="AE401" s="281"/>
      <c r="AF401" s="281"/>
      <c r="AG401" s="281"/>
    </row>
    <row r="402" spans="1:33" ht="24.95" customHeight="1">
      <c r="A402" s="297"/>
      <c r="B402" s="295"/>
      <c r="C402" s="295"/>
      <c r="D402" s="281"/>
      <c r="E402" s="281"/>
      <c r="F402" s="281"/>
      <c r="G402" s="281"/>
      <c r="H402" s="281"/>
      <c r="I402" s="281"/>
      <c r="J402" s="281"/>
      <c r="K402" s="281"/>
      <c r="L402" s="281"/>
      <c r="M402" s="281"/>
      <c r="N402" s="281"/>
      <c r="O402" s="281"/>
      <c r="P402" s="281"/>
      <c r="Q402" s="281"/>
      <c r="R402" s="281"/>
      <c r="S402" s="281"/>
      <c r="T402" s="281"/>
      <c r="U402" s="281"/>
      <c r="V402" s="281"/>
      <c r="W402" s="281"/>
      <c r="X402" s="281"/>
      <c r="Y402" s="281"/>
      <c r="Z402" s="281"/>
      <c r="AA402" s="281"/>
      <c r="AB402" s="281"/>
      <c r="AC402" s="281"/>
      <c r="AD402" s="281"/>
      <c r="AE402" s="281"/>
      <c r="AF402" s="281"/>
      <c r="AG402" s="281"/>
    </row>
    <row r="403" spans="1:33" ht="24.95" customHeight="1">
      <c r="A403" s="297"/>
      <c r="B403" s="295"/>
      <c r="C403" s="295"/>
      <c r="D403" s="281"/>
      <c r="E403" s="281"/>
      <c r="F403" s="281"/>
      <c r="G403" s="281"/>
      <c r="H403" s="281"/>
      <c r="I403" s="281"/>
      <c r="J403" s="281"/>
      <c r="K403" s="281"/>
      <c r="L403" s="281"/>
      <c r="M403" s="281"/>
      <c r="N403" s="281"/>
      <c r="O403" s="281"/>
      <c r="P403" s="281"/>
      <c r="Q403" s="281"/>
      <c r="R403" s="281"/>
      <c r="S403" s="281"/>
      <c r="T403" s="281"/>
      <c r="U403" s="281"/>
      <c r="V403" s="281"/>
      <c r="W403" s="281"/>
      <c r="X403" s="281"/>
      <c r="Y403" s="281"/>
      <c r="Z403" s="281"/>
      <c r="AA403" s="281"/>
      <c r="AB403" s="281"/>
      <c r="AC403" s="281"/>
      <c r="AD403" s="281"/>
      <c r="AE403" s="281"/>
      <c r="AF403" s="281"/>
      <c r="AG403" s="281"/>
    </row>
    <row r="404" spans="1:33" ht="24.95" customHeight="1">
      <c r="A404" s="297"/>
      <c r="B404" s="295"/>
      <c r="C404" s="295"/>
      <c r="D404" s="281"/>
      <c r="E404" s="281"/>
      <c r="F404" s="281"/>
      <c r="G404" s="281"/>
      <c r="H404" s="281"/>
      <c r="I404" s="281"/>
      <c r="J404" s="281"/>
      <c r="K404" s="281"/>
      <c r="L404" s="281"/>
      <c r="M404" s="281"/>
      <c r="N404" s="281"/>
      <c r="O404" s="281"/>
      <c r="P404" s="281"/>
      <c r="Q404" s="281"/>
      <c r="R404" s="281"/>
      <c r="S404" s="281"/>
      <c r="T404" s="281"/>
      <c r="U404" s="281"/>
      <c r="V404" s="281"/>
      <c r="W404" s="281"/>
      <c r="X404" s="281"/>
      <c r="Y404" s="281"/>
      <c r="Z404" s="281"/>
      <c r="AA404" s="281"/>
      <c r="AB404" s="281"/>
      <c r="AC404" s="281"/>
      <c r="AD404" s="281"/>
      <c r="AE404" s="281"/>
      <c r="AF404" s="281"/>
      <c r="AG404" s="281"/>
    </row>
    <row r="405" spans="1:33" ht="24.95" customHeight="1">
      <c r="A405" s="297"/>
      <c r="B405" s="295"/>
      <c r="C405" s="295"/>
      <c r="D405" s="281"/>
      <c r="E405" s="281"/>
      <c r="F405" s="281"/>
      <c r="G405" s="281"/>
      <c r="H405" s="281"/>
      <c r="I405" s="281"/>
      <c r="J405" s="281"/>
      <c r="K405" s="281"/>
      <c r="L405" s="281"/>
      <c r="M405" s="281"/>
      <c r="N405" s="281"/>
      <c r="O405" s="281"/>
      <c r="P405" s="281"/>
      <c r="Q405" s="281"/>
      <c r="R405" s="281"/>
      <c r="S405" s="281"/>
      <c r="T405" s="281"/>
      <c r="U405" s="281"/>
      <c r="V405" s="281"/>
      <c r="W405" s="281"/>
      <c r="X405" s="281"/>
      <c r="Y405" s="281"/>
      <c r="Z405" s="281"/>
      <c r="AA405" s="281"/>
      <c r="AB405" s="281"/>
      <c r="AC405" s="281"/>
      <c r="AD405" s="281"/>
      <c r="AE405" s="281"/>
      <c r="AF405" s="281"/>
      <c r="AG405" s="281"/>
    </row>
    <row r="406" spans="1:33" ht="24.95" customHeight="1">
      <c r="A406" s="297"/>
      <c r="B406" s="295"/>
      <c r="C406" s="295"/>
      <c r="D406" s="281"/>
      <c r="E406" s="281"/>
      <c r="F406" s="281"/>
      <c r="G406" s="281"/>
      <c r="H406" s="281"/>
      <c r="I406" s="281"/>
      <c r="J406" s="281"/>
      <c r="K406" s="281"/>
      <c r="L406" s="281"/>
      <c r="M406" s="281"/>
      <c r="N406" s="281"/>
      <c r="O406" s="281"/>
      <c r="P406" s="281"/>
      <c r="Q406" s="281"/>
      <c r="R406" s="281"/>
      <c r="S406" s="281"/>
      <c r="T406" s="281"/>
      <c r="U406" s="281"/>
      <c r="V406" s="281"/>
      <c r="W406" s="281"/>
      <c r="X406" s="281"/>
      <c r="Y406" s="281"/>
      <c r="Z406" s="281"/>
      <c r="AA406" s="281"/>
      <c r="AB406" s="281"/>
      <c r="AC406" s="281"/>
      <c r="AD406" s="281"/>
      <c r="AE406" s="281"/>
      <c r="AF406" s="281"/>
      <c r="AG406" s="281"/>
    </row>
    <row r="407" spans="1:33" ht="24.95" customHeight="1">
      <c r="A407" s="297"/>
      <c r="B407" s="295"/>
      <c r="C407" s="295"/>
      <c r="D407" s="281"/>
      <c r="E407" s="281"/>
      <c r="F407" s="281"/>
      <c r="G407" s="281"/>
      <c r="H407" s="281"/>
      <c r="I407" s="281"/>
      <c r="J407" s="281"/>
      <c r="K407" s="281"/>
      <c r="L407" s="281"/>
      <c r="M407" s="281"/>
      <c r="N407" s="281"/>
      <c r="O407" s="281"/>
      <c r="P407" s="281"/>
      <c r="Q407" s="281"/>
      <c r="R407" s="281"/>
      <c r="S407" s="281"/>
      <c r="T407" s="281"/>
      <c r="U407" s="281"/>
      <c r="V407" s="281"/>
      <c r="W407" s="281"/>
      <c r="X407" s="281"/>
      <c r="Y407" s="281"/>
      <c r="Z407" s="281"/>
      <c r="AA407" s="281"/>
      <c r="AB407" s="281"/>
      <c r="AC407" s="281"/>
      <c r="AD407" s="281"/>
      <c r="AE407" s="281"/>
      <c r="AF407" s="281"/>
      <c r="AG407" s="281"/>
    </row>
    <row r="408" spans="1:33" ht="24.95" customHeight="1">
      <c r="A408" s="297"/>
      <c r="B408" s="295"/>
      <c r="C408" s="295"/>
      <c r="D408" s="281"/>
      <c r="E408" s="281"/>
      <c r="F408" s="281"/>
      <c r="G408" s="281"/>
      <c r="H408" s="281"/>
      <c r="I408" s="281"/>
      <c r="J408" s="281"/>
      <c r="K408" s="281"/>
      <c r="L408" s="281"/>
      <c r="M408" s="281"/>
      <c r="N408" s="281"/>
      <c r="O408" s="281"/>
      <c r="P408" s="281"/>
      <c r="Q408" s="281"/>
      <c r="R408" s="281"/>
      <c r="S408" s="281"/>
      <c r="T408" s="281"/>
      <c r="U408" s="281"/>
      <c r="V408" s="281"/>
      <c r="W408" s="281"/>
      <c r="X408" s="281"/>
      <c r="Y408" s="281"/>
      <c r="Z408" s="281"/>
      <c r="AA408" s="281"/>
      <c r="AB408" s="281"/>
      <c r="AC408" s="281"/>
      <c r="AD408" s="281"/>
      <c r="AE408" s="281"/>
      <c r="AF408" s="281"/>
      <c r="AG408" s="281"/>
    </row>
    <row r="409" spans="1:33" ht="24.95" customHeight="1">
      <c r="A409" s="297"/>
      <c r="B409" s="295"/>
      <c r="C409" s="295"/>
      <c r="D409" s="281"/>
      <c r="E409" s="281"/>
      <c r="F409" s="281"/>
      <c r="G409" s="281"/>
      <c r="H409" s="281"/>
      <c r="I409" s="281"/>
      <c r="J409" s="281"/>
      <c r="K409" s="281"/>
      <c r="L409" s="281"/>
      <c r="M409" s="281"/>
      <c r="N409" s="281"/>
      <c r="O409" s="281"/>
      <c r="P409" s="281"/>
      <c r="Q409" s="281"/>
      <c r="R409" s="281"/>
      <c r="S409" s="281"/>
      <c r="T409" s="281"/>
      <c r="U409" s="281"/>
      <c r="V409" s="281"/>
      <c r="W409" s="281"/>
      <c r="X409" s="281"/>
      <c r="Y409" s="281"/>
      <c r="Z409" s="281"/>
      <c r="AA409" s="281"/>
      <c r="AB409" s="281"/>
      <c r="AC409" s="281"/>
      <c r="AD409" s="281"/>
      <c r="AE409" s="281"/>
      <c r="AF409" s="281"/>
      <c r="AG409" s="281"/>
    </row>
    <row r="410" spans="1:33" ht="24.95" customHeight="1">
      <c r="A410" s="297"/>
      <c r="B410" s="295"/>
      <c r="C410" s="295"/>
      <c r="D410" s="281"/>
      <c r="E410" s="281"/>
      <c r="F410" s="281"/>
      <c r="G410" s="281"/>
      <c r="H410" s="281"/>
      <c r="I410" s="281"/>
      <c r="J410" s="281"/>
      <c r="K410" s="281"/>
      <c r="L410" s="281"/>
      <c r="M410" s="281"/>
      <c r="N410" s="281"/>
      <c r="O410" s="281"/>
      <c r="P410" s="281"/>
      <c r="Q410" s="281"/>
      <c r="R410" s="281"/>
      <c r="S410" s="281"/>
      <c r="T410" s="281"/>
      <c r="U410" s="281"/>
      <c r="V410" s="281"/>
      <c r="W410" s="281"/>
      <c r="X410" s="281"/>
      <c r="Y410" s="281"/>
      <c r="Z410" s="281"/>
      <c r="AA410" s="281"/>
      <c r="AB410" s="281"/>
      <c r="AC410" s="281"/>
      <c r="AD410" s="281"/>
      <c r="AE410" s="281"/>
      <c r="AF410" s="281"/>
      <c r="AG410" s="281"/>
    </row>
    <row r="411" spans="1:33" ht="24.95" customHeight="1">
      <c r="A411" s="297"/>
      <c r="B411" s="295"/>
      <c r="C411" s="295"/>
      <c r="D411" s="281"/>
      <c r="E411" s="281"/>
      <c r="F411" s="281"/>
      <c r="G411" s="281"/>
      <c r="H411" s="281"/>
      <c r="I411" s="281"/>
      <c r="J411" s="281"/>
      <c r="K411" s="281"/>
      <c r="L411" s="281"/>
      <c r="M411" s="281"/>
      <c r="N411" s="281"/>
      <c r="O411" s="281"/>
      <c r="P411" s="281"/>
      <c r="Q411" s="281"/>
      <c r="R411" s="281"/>
      <c r="S411" s="281"/>
      <c r="T411" s="281"/>
      <c r="U411" s="281"/>
      <c r="V411" s="281"/>
      <c r="W411" s="281"/>
      <c r="X411" s="281"/>
      <c r="Y411" s="281"/>
      <c r="Z411" s="281"/>
      <c r="AA411" s="281"/>
      <c r="AB411" s="281"/>
      <c r="AC411" s="281"/>
      <c r="AD411" s="281"/>
      <c r="AE411" s="281"/>
      <c r="AF411" s="281"/>
      <c r="AG411" s="281"/>
    </row>
    <row r="412" spans="1:33" ht="24.95" customHeight="1">
      <c r="A412" s="297"/>
      <c r="B412" s="295"/>
      <c r="C412" s="295"/>
      <c r="D412" s="281"/>
      <c r="E412" s="281"/>
      <c r="F412" s="281"/>
      <c r="G412" s="281"/>
      <c r="H412" s="281"/>
      <c r="I412" s="281"/>
      <c r="J412" s="281"/>
      <c r="K412" s="281"/>
      <c r="L412" s="281"/>
      <c r="M412" s="281"/>
      <c r="N412" s="281"/>
      <c r="O412" s="281"/>
      <c r="P412" s="281"/>
      <c r="Q412" s="281"/>
      <c r="R412" s="281"/>
      <c r="S412" s="281"/>
      <c r="T412" s="281"/>
      <c r="U412" s="281"/>
      <c r="V412" s="281"/>
      <c r="W412" s="281"/>
      <c r="X412" s="281"/>
      <c r="Y412" s="281"/>
      <c r="Z412" s="281"/>
      <c r="AA412" s="281"/>
      <c r="AB412" s="281"/>
      <c r="AC412" s="281"/>
      <c r="AD412" s="281"/>
      <c r="AE412" s="281"/>
      <c r="AF412" s="281"/>
      <c r="AG412" s="281"/>
    </row>
    <row r="413" spans="1:33" ht="24.95" customHeight="1">
      <c r="A413" s="297"/>
      <c r="B413" s="295"/>
      <c r="C413" s="295"/>
      <c r="D413" s="281"/>
      <c r="E413" s="281"/>
      <c r="F413" s="281"/>
      <c r="G413" s="281"/>
      <c r="H413" s="281"/>
      <c r="I413" s="281"/>
      <c r="J413" s="281"/>
      <c r="K413" s="281"/>
      <c r="L413" s="281"/>
      <c r="M413" s="281"/>
      <c r="N413" s="281"/>
      <c r="O413" s="281"/>
      <c r="P413" s="281"/>
      <c r="Q413" s="281"/>
      <c r="R413" s="281"/>
      <c r="S413" s="281"/>
      <c r="T413" s="281"/>
      <c r="U413" s="281"/>
      <c r="V413" s="281"/>
      <c r="W413" s="281"/>
      <c r="X413" s="281"/>
      <c r="Y413" s="281"/>
      <c r="Z413" s="281"/>
      <c r="AA413" s="281"/>
      <c r="AB413" s="281"/>
      <c r="AC413" s="281"/>
      <c r="AD413" s="281"/>
      <c r="AE413" s="281"/>
      <c r="AF413" s="281"/>
      <c r="AG413" s="281"/>
    </row>
    <row r="414" spans="1:33" ht="24.95" customHeight="1">
      <c r="A414" s="297"/>
      <c r="B414" s="295"/>
      <c r="C414" s="295"/>
      <c r="D414" s="281"/>
      <c r="E414" s="281"/>
      <c r="F414" s="281"/>
      <c r="G414" s="281"/>
      <c r="H414" s="281"/>
      <c r="I414" s="281"/>
      <c r="J414" s="281"/>
      <c r="K414" s="281"/>
      <c r="L414" s="281"/>
      <c r="M414" s="281"/>
      <c r="N414" s="281"/>
      <c r="O414" s="281"/>
      <c r="P414" s="281"/>
      <c r="Q414" s="281"/>
      <c r="R414" s="281"/>
      <c r="S414" s="281"/>
      <c r="T414" s="281"/>
      <c r="U414" s="281"/>
      <c r="V414" s="281"/>
      <c r="W414" s="281"/>
      <c r="X414" s="281"/>
      <c r="Y414" s="281"/>
      <c r="Z414" s="281"/>
      <c r="AA414" s="281"/>
      <c r="AB414" s="281"/>
      <c r="AC414" s="281"/>
      <c r="AD414" s="281"/>
      <c r="AE414" s="281"/>
      <c r="AF414" s="281"/>
      <c r="AG414" s="281"/>
    </row>
    <row r="415" spans="1:33" ht="24.95" customHeight="1">
      <c r="A415" s="297"/>
      <c r="B415" s="295"/>
      <c r="C415" s="295"/>
      <c r="D415" s="281"/>
      <c r="E415" s="281"/>
      <c r="F415" s="281"/>
      <c r="G415" s="281"/>
      <c r="H415" s="281"/>
      <c r="I415" s="281"/>
      <c r="J415" s="281"/>
      <c r="K415" s="281"/>
      <c r="L415" s="281"/>
      <c r="M415" s="281"/>
      <c r="N415" s="281"/>
      <c r="O415" s="281"/>
      <c r="P415" s="281"/>
      <c r="Q415" s="281"/>
      <c r="R415" s="281"/>
      <c r="S415" s="281"/>
      <c r="T415" s="281"/>
      <c r="U415" s="281"/>
      <c r="V415" s="281"/>
      <c r="W415" s="281"/>
      <c r="X415" s="281"/>
      <c r="Y415" s="281"/>
      <c r="Z415" s="281"/>
      <c r="AA415" s="281"/>
      <c r="AB415" s="281"/>
      <c r="AC415" s="281"/>
      <c r="AD415" s="281"/>
      <c r="AE415" s="281"/>
      <c r="AF415" s="281"/>
      <c r="AG415" s="281"/>
    </row>
    <row r="416" spans="1:33" ht="24.95" customHeight="1">
      <c r="A416" s="297"/>
      <c r="B416" s="295"/>
      <c r="C416" s="295"/>
      <c r="D416" s="281"/>
      <c r="E416" s="281"/>
      <c r="F416" s="281"/>
      <c r="G416" s="281"/>
      <c r="H416" s="281"/>
      <c r="I416" s="281"/>
      <c r="J416" s="281"/>
      <c r="K416" s="281"/>
      <c r="L416" s="281"/>
      <c r="M416" s="281"/>
      <c r="N416" s="281"/>
      <c r="O416" s="281"/>
      <c r="P416" s="281"/>
      <c r="Q416" s="281"/>
      <c r="R416" s="281"/>
      <c r="S416" s="281"/>
      <c r="T416" s="281"/>
      <c r="U416" s="281"/>
      <c r="V416" s="281"/>
      <c r="W416" s="281"/>
      <c r="X416" s="281"/>
      <c r="Y416" s="281"/>
      <c r="Z416" s="281"/>
      <c r="AA416" s="281"/>
      <c r="AB416" s="281"/>
      <c r="AC416" s="281"/>
      <c r="AD416" s="281"/>
      <c r="AE416" s="281"/>
      <c r="AF416" s="281"/>
      <c r="AG416" s="281"/>
    </row>
    <row r="417" spans="1:33" ht="24.95" customHeight="1">
      <c r="A417" s="297"/>
      <c r="B417" s="295"/>
      <c r="C417" s="295"/>
      <c r="D417" s="281"/>
      <c r="E417" s="281"/>
      <c r="F417" s="281"/>
      <c r="G417" s="281"/>
      <c r="H417" s="281"/>
      <c r="I417" s="281"/>
      <c r="J417" s="281"/>
      <c r="K417" s="281"/>
      <c r="L417" s="281"/>
      <c r="M417" s="281"/>
      <c r="N417" s="281"/>
      <c r="O417" s="281"/>
      <c r="P417" s="281"/>
      <c r="Q417" s="281"/>
      <c r="R417" s="281"/>
      <c r="S417" s="281"/>
      <c r="T417" s="281"/>
      <c r="U417" s="281"/>
      <c r="V417" s="281"/>
      <c r="W417" s="281"/>
      <c r="X417" s="281"/>
      <c r="Y417" s="281"/>
      <c r="Z417" s="281"/>
      <c r="AA417" s="281"/>
      <c r="AB417" s="281"/>
      <c r="AC417" s="281"/>
      <c r="AD417" s="281"/>
      <c r="AE417" s="281"/>
      <c r="AF417" s="281"/>
      <c r="AG417" s="281"/>
    </row>
    <row r="418" spans="1:33" ht="24.95" customHeight="1">
      <c r="A418" s="297"/>
      <c r="B418" s="295"/>
      <c r="C418" s="295"/>
      <c r="D418" s="281"/>
      <c r="E418" s="281"/>
      <c r="F418" s="281"/>
      <c r="G418" s="281"/>
      <c r="H418" s="281"/>
      <c r="I418" s="281"/>
      <c r="J418" s="281"/>
      <c r="K418" s="281"/>
      <c r="L418" s="281"/>
      <c r="M418" s="281"/>
      <c r="N418" s="281"/>
      <c r="O418" s="281"/>
      <c r="P418" s="281"/>
      <c r="Q418" s="281"/>
      <c r="R418" s="281"/>
      <c r="S418" s="281"/>
      <c r="T418" s="281"/>
      <c r="U418" s="281"/>
      <c r="V418" s="281"/>
      <c r="W418" s="281"/>
      <c r="X418" s="281"/>
      <c r="Y418" s="281"/>
      <c r="Z418" s="281"/>
      <c r="AA418" s="281"/>
      <c r="AB418" s="281"/>
      <c r="AC418" s="281"/>
      <c r="AD418" s="281"/>
      <c r="AE418" s="281"/>
      <c r="AF418" s="281"/>
      <c r="AG418" s="281"/>
    </row>
    <row r="419" spans="1:33" ht="24.95" customHeight="1">
      <c r="A419" s="297"/>
      <c r="B419" s="295"/>
      <c r="C419" s="295"/>
      <c r="D419" s="281"/>
      <c r="E419" s="281"/>
      <c r="F419" s="281"/>
      <c r="G419" s="281"/>
      <c r="H419" s="281"/>
      <c r="I419" s="281"/>
      <c r="J419" s="281"/>
      <c r="K419" s="281"/>
      <c r="L419" s="281"/>
      <c r="M419" s="281"/>
      <c r="N419" s="281"/>
      <c r="O419" s="281"/>
      <c r="P419" s="281"/>
      <c r="Q419" s="281"/>
      <c r="R419" s="281"/>
      <c r="S419" s="281"/>
      <c r="T419" s="281"/>
      <c r="U419" s="281"/>
      <c r="V419" s="281"/>
      <c r="W419" s="281"/>
      <c r="X419" s="281"/>
      <c r="Y419" s="281"/>
      <c r="Z419" s="281"/>
      <c r="AA419" s="281"/>
      <c r="AB419" s="281"/>
      <c r="AC419" s="281"/>
      <c r="AD419" s="281"/>
      <c r="AE419" s="281"/>
      <c r="AF419" s="281"/>
      <c r="AG419" s="281"/>
    </row>
    <row r="420" spans="1:33" ht="24.95" customHeight="1">
      <c r="A420" s="297"/>
      <c r="B420" s="295"/>
      <c r="C420" s="295"/>
      <c r="D420" s="281"/>
      <c r="E420" s="281"/>
      <c r="F420" s="281"/>
      <c r="G420" s="281"/>
      <c r="H420" s="281"/>
      <c r="I420" s="281"/>
      <c r="J420" s="281"/>
      <c r="K420" s="281"/>
      <c r="L420" s="281"/>
      <c r="M420" s="281"/>
      <c r="N420" s="281"/>
      <c r="O420" s="281"/>
      <c r="P420" s="281"/>
      <c r="Q420" s="281"/>
      <c r="R420" s="281"/>
      <c r="S420" s="281"/>
      <c r="T420" s="281"/>
      <c r="U420" s="281"/>
      <c r="V420" s="281"/>
      <c r="W420" s="281"/>
      <c r="X420" s="281"/>
      <c r="Y420" s="281"/>
      <c r="Z420" s="281"/>
      <c r="AA420" s="281"/>
      <c r="AB420" s="281"/>
      <c r="AC420" s="281"/>
      <c r="AD420" s="281"/>
      <c r="AE420" s="281"/>
      <c r="AF420" s="281"/>
      <c r="AG420" s="281"/>
    </row>
    <row r="421" spans="1:33" ht="24.95" customHeight="1">
      <c r="A421" s="297"/>
      <c r="B421" s="295"/>
      <c r="C421" s="295"/>
      <c r="D421" s="281"/>
      <c r="E421" s="281"/>
      <c r="F421" s="281"/>
      <c r="G421" s="281"/>
      <c r="H421" s="281"/>
      <c r="I421" s="281"/>
      <c r="J421" s="281"/>
      <c r="K421" s="281"/>
      <c r="L421" s="281"/>
      <c r="M421" s="281"/>
      <c r="N421" s="281"/>
      <c r="O421" s="281"/>
      <c r="P421" s="281"/>
      <c r="Q421" s="281"/>
      <c r="R421" s="281"/>
      <c r="S421" s="281"/>
      <c r="T421" s="281"/>
      <c r="U421" s="281"/>
      <c r="V421" s="281"/>
      <c r="W421" s="281"/>
      <c r="X421" s="281"/>
      <c r="Y421" s="281"/>
      <c r="Z421" s="281"/>
      <c r="AA421" s="281"/>
      <c r="AB421" s="281"/>
      <c r="AC421" s="281"/>
      <c r="AD421" s="281"/>
      <c r="AE421" s="281"/>
      <c r="AF421" s="281"/>
      <c r="AG421" s="281"/>
    </row>
    <row r="422" spans="1:33" ht="24.95" customHeight="1">
      <c r="A422" s="297"/>
      <c r="B422" s="295"/>
      <c r="C422" s="295"/>
      <c r="D422" s="281"/>
      <c r="E422" s="281"/>
      <c r="F422" s="281"/>
      <c r="G422" s="281"/>
      <c r="H422" s="281"/>
      <c r="I422" s="281"/>
      <c r="J422" s="281"/>
      <c r="K422" s="281"/>
      <c r="L422" s="281"/>
      <c r="M422" s="281"/>
      <c r="N422" s="281"/>
      <c r="O422" s="281"/>
      <c r="P422" s="281"/>
      <c r="Q422" s="281"/>
      <c r="R422" s="281"/>
      <c r="S422" s="281"/>
      <c r="T422" s="281"/>
      <c r="U422" s="281"/>
      <c r="V422" s="281"/>
      <c r="W422" s="281"/>
      <c r="X422" s="281"/>
      <c r="Y422" s="281"/>
      <c r="Z422" s="281"/>
      <c r="AA422" s="281"/>
      <c r="AB422" s="281"/>
      <c r="AC422" s="281"/>
      <c r="AD422" s="281"/>
      <c r="AE422" s="281"/>
      <c r="AF422" s="281"/>
      <c r="AG422" s="281"/>
    </row>
    <row r="423" spans="1:33" ht="24.95" customHeight="1">
      <c r="A423" s="297"/>
      <c r="B423" s="295"/>
      <c r="C423" s="295"/>
      <c r="D423" s="281"/>
      <c r="E423" s="281"/>
      <c r="F423" s="281"/>
      <c r="G423" s="281"/>
      <c r="H423" s="281"/>
      <c r="I423" s="281"/>
      <c r="J423" s="281"/>
      <c r="K423" s="281"/>
      <c r="L423" s="281"/>
      <c r="M423" s="281"/>
      <c r="N423" s="281"/>
      <c r="O423" s="281"/>
      <c r="P423" s="281"/>
      <c r="Q423" s="281"/>
      <c r="R423" s="281"/>
      <c r="S423" s="281"/>
      <c r="T423" s="281"/>
      <c r="U423" s="281"/>
      <c r="V423" s="281"/>
      <c r="W423" s="281"/>
      <c r="X423" s="281"/>
      <c r="Y423" s="281"/>
      <c r="Z423" s="281"/>
      <c r="AA423" s="281"/>
      <c r="AB423" s="281"/>
      <c r="AC423" s="281"/>
      <c r="AD423" s="281"/>
      <c r="AE423" s="281"/>
      <c r="AF423" s="281"/>
      <c r="AG423" s="281"/>
    </row>
    <row r="424" spans="1:33" ht="24.95" customHeight="1">
      <c r="A424" s="297"/>
      <c r="B424" s="295"/>
      <c r="C424" s="295"/>
      <c r="D424" s="281"/>
      <c r="E424" s="281"/>
      <c r="F424" s="281"/>
      <c r="G424" s="281"/>
      <c r="H424" s="281"/>
      <c r="I424" s="281"/>
      <c r="J424" s="281"/>
      <c r="K424" s="281"/>
      <c r="L424" s="281"/>
      <c r="M424" s="281"/>
      <c r="N424" s="281"/>
      <c r="O424" s="281"/>
      <c r="P424" s="281"/>
      <c r="Q424" s="281"/>
      <c r="R424" s="281"/>
      <c r="S424" s="281"/>
      <c r="T424" s="281"/>
      <c r="U424" s="281"/>
      <c r="V424" s="281"/>
      <c r="W424" s="281"/>
      <c r="X424" s="281"/>
      <c r="Y424" s="281"/>
      <c r="Z424" s="281"/>
      <c r="AA424" s="281"/>
      <c r="AB424" s="281"/>
      <c r="AC424" s="281"/>
      <c r="AD424" s="281"/>
      <c r="AE424" s="281"/>
      <c r="AF424" s="281"/>
      <c r="AG424" s="281"/>
    </row>
    <row r="425" spans="1:33" ht="24.95" customHeight="1">
      <c r="A425" s="297"/>
      <c r="B425" s="295"/>
      <c r="C425" s="295"/>
      <c r="D425" s="281"/>
      <c r="E425" s="281"/>
      <c r="F425" s="281"/>
      <c r="G425" s="281"/>
      <c r="H425" s="281"/>
      <c r="I425" s="281"/>
      <c r="J425" s="281"/>
      <c r="K425" s="281"/>
      <c r="L425" s="281"/>
      <c r="M425" s="281"/>
      <c r="N425" s="281"/>
      <c r="O425" s="281"/>
      <c r="P425" s="281"/>
      <c r="Q425" s="281"/>
      <c r="R425" s="281"/>
      <c r="S425" s="281"/>
      <c r="T425" s="281"/>
      <c r="U425" s="281"/>
      <c r="V425" s="281"/>
      <c r="W425" s="281"/>
      <c r="X425" s="281"/>
      <c r="Y425" s="281"/>
      <c r="Z425" s="281"/>
      <c r="AA425" s="281"/>
      <c r="AB425" s="281"/>
      <c r="AC425" s="281"/>
      <c r="AD425" s="281"/>
      <c r="AE425" s="281"/>
      <c r="AF425" s="281"/>
      <c r="AG425" s="281"/>
    </row>
    <row r="426" spans="1:33" ht="24.95" customHeight="1">
      <c r="A426" s="297"/>
      <c r="B426" s="295"/>
      <c r="C426" s="295"/>
      <c r="D426" s="281"/>
      <c r="E426" s="281"/>
      <c r="F426" s="281"/>
      <c r="G426" s="281"/>
      <c r="H426" s="281"/>
      <c r="I426" s="281"/>
      <c r="J426" s="281"/>
      <c r="K426" s="281"/>
      <c r="L426" s="281"/>
      <c r="M426" s="281"/>
      <c r="N426" s="281"/>
      <c r="O426" s="281"/>
      <c r="P426" s="281"/>
      <c r="Q426" s="281"/>
      <c r="R426" s="281"/>
      <c r="S426" s="281"/>
      <c r="T426" s="281"/>
      <c r="U426" s="281"/>
      <c r="V426" s="281"/>
      <c r="W426" s="281"/>
      <c r="X426" s="281"/>
      <c r="Y426" s="281"/>
      <c r="Z426" s="281"/>
      <c r="AA426" s="281"/>
      <c r="AB426" s="281"/>
      <c r="AC426" s="281"/>
      <c r="AD426" s="281"/>
      <c r="AE426" s="281"/>
      <c r="AF426" s="281"/>
      <c r="AG426" s="281"/>
    </row>
    <row r="427" spans="1:33" ht="24.95" customHeight="1">
      <c r="A427" s="297"/>
      <c r="B427" s="295"/>
      <c r="C427" s="295"/>
      <c r="D427" s="281"/>
      <c r="E427" s="281"/>
      <c r="F427" s="281"/>
      <c r="G427" s="281"/>
      <c r="H427" s="281"/>
      <c r="I427" s="281"/>
      <c r="J427" s="281"/>
      <c r="K427" s="281"/>
      <c r="L427" s="281"/>
      <c r="M427" s="281"/>
      <c r="N427" s="281"/>
      <c r="O427" s="281"/>
      <c r="P427" s="281"/>
      <c r="Q427" s="281"/>
      <c r="R427" s="281"/>
      <c r="S427" s="281"/>
      <c r="T427" s="281"/>
      <c r="U427" s="281"/>
      <c r="V427" s="281"/>
      <c r="W427" s="281"/>
      <c r="X427" s="281"/>
      <c r="Y427" s="281"/>
      <c r="Z427" s="281"/>
      <c r="AA427" s="281"/>
      <c r="AB427" s="281"/>
      <c r="AC427" s="281"/>
      <c r="AD427" s="281"/>
      <c r="AE427" s="281"/>
      <c r="AF427" s="281"/>
      <c r="AG427" s="281"/>
    </row>
    <row r="428" spans="1:33" ht="24.95" customHeight="1">
      <c r="A428" s="297"/>
      <c r="B428" s="295"/>
      <c r="C428" s="295"/>
      <c r="D428" s="281"/>
      <c r="E428" s="281"/>
      <c r="F428" s="281"/>
      <c r="G428" s="281"/>
      <c r="H428" s="281"/>
      <c r="I428" s="281"/>
      <c r="J428" s="281"/>
      <c r="K428" s="281"/>
      <c r="L428" s="281"/>
      <c r="M428" s="281"/>
      <c r="N428" s="281"/>
      <c r="O428" s="281"/>
      <c r="P428" s="281"/>
      <c r="Q428" s="281"/>
      <c r="R428" s="281"/>
      <c r="S428" s="281"/>
      <c r="T428" s="281"/>
      <c r="U428" s="281"/>
      <c r="V428" s="281"/>
      <c r="W428" s="281"/>
      <c r="X428" s="281"/>
      <c r="Y428" s="281"/>
      <c r="Z428" s="281"/>
      <c r="AA428" s="281"/>
      <c r="AB428" s="281"/>
      <c r="AC428" s="281"/>
      <c r="AD428" s="281"/>
      <c r="AE428" s="281"/>
      <c r="AF428" s="281"/>
      <c r="AG428" s="281"/>
    </row>
    <row r="429" spans="1:33" ht="24.95" customHeight="1">
      <c r="A429" s="297"/>
      <c r="B429" s="295"/>
      <c r="C429" s="295"/>
      <c r="D429" s="281"/>
      <c r="E429" s="281"/>
      <c r="F429" s="281"/>
      <c r="G429" s="281"/>
      <c r="H429" s="281"/>
      <c r="I429" s="281"/>
      <c r="J429" s="281"/>
      <c r="K429" s="281"/>
      <c r="L429" s="281"/>
      <c r="M429" s="281"/>
      <c r="N429" s="281"/>
      <c r="O429" s="281"/>
      <c r="P429" s="281"/>
      <c r="Q429" s="281"/>
      <c r="R429" s="281"/>
      <c r="S429" s="281"/>
      <c r="T429" s="281"/>
      <c r="U429" s="281"/>
      <c r="V429" s="281"/>
      <c r="W429" s="281"/>
      <c r="X429" s="281"/>
      <c r="Y429" s="281"/>
      <c r="Z429" s="281"/>
      <c r="AA429" s="281"/>
      <c r="AB429" s="281"/>
      <c r="AC429" s="281"/>
      <c r="AD429" s="281"/>
      <c r="AE429" s="281"/>
      <c r="AF429" s="281"/>
      <c r="AG429" s="281"/>
    </row>
    <row r="430" spans="1:33" ht="24.95" customHeight="1">
      <c r="A430" s="297"/>
      <c r="B430" s="295"/>
      <c r="C430" s="295"/>
      <c r="D430" s="281"/>
      <c r="E430" s="281"/>
      <c r="F430" s="281"/>
      <c r="G430" s="281"/>
      <c r="H430" s="281"/>
      <c r="I430" s="281"/>
      <c r="J430" s="281"/>
      <c r="K430" s="281"/>
      <c r="L430" s="281"/>
      <c r="M430" s="281"/>
      <c r="N430" s="281"/>
      <c r="O430" s="281"/>
      <c r="P430" s="281"/>
      <c r="Q430" s="281"/>
      <c r="R430" s="281"/>
      <c r="S430" s="281"/>
      <c r="T430" s="281"/>
      <c r="U430" s="281"/>
      <c r="V430" s="281"/>
      <c r="W430" s="281"/>
      <c r="X430" s="281"/>
      <c r="Y430" s="281"/>
      <c r="Z430" s="281"/>
      <c r="AA430" s="281"/>
      <c r="AB430" s="281"/>
      <c r="AC430" s="281"/>
      <c r="AD430" s="281"/>
      <c r="AE430" s="281"/>
      <c r="AF430" s="281"/>
      <c r="AG430" s="281"/>
    </row>
    <row r="431" spans="1:33" ht="24.95" customHeight="1">
      <c r="A431" s="297"/>
      <c r="B431" s="295"/>
      <c r="C431" s="295"/>
      <c r="D431" s="281"/>
      <c r="E431" s="281"/>
      <c r="F431" s="281"/>
      <c r="G431" s="281"/>
      <c r="H431" s="281"/>
      <c r="I431" s="281"/>
      <c r="J431" s="281"/>
      <c r="K431" s="281"/>
      <c r="L431" s="281"/>
      <c r="M431" s="281"/>
      <c r="N431" s="281"/>
      <c r="O431" s="281"/>
      <c r="P431" s="281"/>
      <c r="Q431" s="281"/>
      <c r="R431" s="281"/>
      <c r="S431" s="281"/>
      <c r="T431" s="281"/>
      <c r="U431" s="281"/>
      <c r="V431" s="281"/>
      <c r="W431" s="281"/>
      <c r="X431" s="281"/>
      <c r="Y431" s="281"/>
      <c r="Z431" s="281"/>
      <c r="AA431" s="281"/>
      <c r="AB431" s="281"/>
      <c r="AC431" s="281"/>
      <c r="AD431" s="281"/>
      <c r="AE431" s="281"/>
      <c r="AF431" s="281"/>
      <c r="AG431" s="281"/>
    </row>
    <row r="432" spans="1:33" ht="24.95" customHeight="1">
      <c r="A432" s="297"/>
      <c r="B432" s="295"/>
      <c r="C432" s="295"/>
      <c r="D432" s="281"/>
      <c r="E432" s="281"/>
      <c r="F432" s="281"/>
      <c r="G432" s="281"/>
      <c r="H432" s="281"/>
      <c r="I432" s="281"/>
      <c r="J432" s="281"/>
      <c r="K432" s="281"/>
      <c r="L432" s="281"/>
      <c r="M432" s="281"/>
      <c r="N432" s="281"/>
      <c r="O432" s="281"/>
      <c r="P432" s="281"/>
      <c r="Q432" s="281"/>
      <c r="R432" s="281"/>
      <c r="S432" s="281"/>
      <c r="T432" s="281"/>
      <c r="U432" s="281"/>
      <c r="V432" s="281"/>
      <c r="W432" s="281"/>
      <c r="X432" s="281"/>
      <c r="Y432" s="281"/>
      <c r="Z432" s="281"/>
      <c r="AA432" s="281"/>
      <c r="AB432" s="281"/>
      <c r="AC432" s="281"/>
      <c r="AD432" s="281"/>
      <c r="AE432" s="281"/>
      <c r="AF432" s="281"/>
      <c r="AG432" s="281"/>
    </row>
    <row r="433" spans="1:33" ht="24.95" customHeight="1">
      <c r="A433" s="297"/>
      <c r="B433" s="295"/>
      <c r="C433" s="295"/>
      <c r="D433" s="281"/>
      <c r="E433" s="281"/>
      <c r="F433" s="281"/>
      <c r="G433" s="281"/>
      <c r="H433" s="281"/>
      <c r="I433" s="281"/>
      <c r="J433" s="281"/>
      <c r="K433" s="281"/>
      <c r="L433" s="281"/>
      <c r="M433" s="281"/>
      <c r="N433" s="281"/>
      <c r="O433" s="281"/>
      <c r="P433" s="281"/>
      <c r="Q433" s="281"/>
      <c r="R433" s="281"/>
      <c r="S433" s="281"/>
      <c r="T433" s="281"/>
      <c r="U433" s="281"/>
      <c r="V433" s="281"/>
      <c r="W433" s="281"/>
      <c r="X433" s="281"/>
      <c r="Y433" s="281"/>
      <c r="Z433" s="281"/>
      <c r="AA433" s="281"/>
      <c r="AB433" s="281"/>
      <c r="AC433" s="281"/>
      <c r="AD433" s="281"/>
      <c r="AE433" s="281"/>
      <c r="AF433" s="281"/>
      <c r="AG433" s="281"/>
    </row>
    <row r="434" spans="1:33" ht="24.95" customHeight="1">
      <c r="A434" s="297"/>
      <c r="B434" s="295"/>
      <c r="C434" s="295"/>
      <c r="D434" s="281"/>
      <c r="E434" s="281"/>
      <c r="F434" s="281"/>
      <c r="G434" s="281"/>
      <c r="H434" s="281"/>
      <c r="I434" s="281"/>
      <c r="J434" s="281"/>
      <c r="K434" s="281"/>
      <c r="L434" s="281"/>
      <c r="M434" s="281"/>
      <c r="N434" s="281"/>
      <c r="O434" s="281"/>
      <c r="P434" s="281"/>
      <c r="Q434" s="281"/>
      <c r="R434" s="281"/>
      <c r="S434" s="281"/>
      <c r="T434" s="281"/>
      <c r="U434" s="281"/>
      <c r="V434" s="281"/>
      <c r="W434" s="281"/>
      <c r="X434" s="281"/>
      <c r="Y434" s="281"/>
      <c r="Z434" s="281"/>
      <c r="AA434" s="281"/>
      <c r="AB434" s="281"/>
      <c r="AC434" s="281"/>
      <c r="AD434" s="281"/>
      <c r="AE434" s="281"/>
      <c r="AF434" s="281"/>
      <c r="AG434" s="281"/>
    </row>
    <row r="435" spans="1:33" ht="24.95" customHeight="1">
      <c r="A435" s="297"/>
      <c r="B435" s="295"/>
      <c r="C435" s="295"/>
      <c r="D435" s="281"/>
      <c r="E435" s="281"/>
      <c r="F435" s="281"/>
      <c r="G435" s="281"/>
      <c r="H435" s="281"/>
      <c r="I435" s="281"/>
      <c r="J435" s="281"/>
      <c r="K435" s="281"/>
      <c r="L435" s="281"/>
      <c r="M435" s="281"/>
      <c r="N435" s="281"/>
      <c r="O435" s="281"/>
      <c r="P435" s="281"/>
      <c r="Q435" s="281"/>
      <c r="R435" s="281"/>
      <c r="S435" s="281"/>
      <c r="T435" s="281"/>
      <c r="U435" s="281"/>
      <c r="V435" s="281"/>
      <c r="W435" s="281"/>
      <c r="X435" s="281"/>
      <c r="Y435" s="281"/>
      <c r="Z435" s="281"/>
      <c r="AA435" s="281"/>
      <c r="AB435" s="281"/>
      <c r="AC435" s="281"/>
      <c r="AD435" s="281"/>
      <c r="AE435" s="281"/>
      <c r="AF435" s="281"/>
      <c r="AG435" s="281"/>
    </row>
    <row r="436" spans="1:33" ht="24.95" customHeight="1">
      <c r="A436" s="297"/>
      <c r="B436" s="295"/>
      <c r="C436" s="295"/>
      <c r="D436" s="281"/>
      <c r="E436" s="281"/>
      <c r="F436" s="281"/>
      <c r="G436" s="281"/>
      <c r="H436" s="281"/>
      <c r="I436" s="281"/>
      <c r="J436" s="281"/>
      <c r="K436" s="281"/>
      <c r="L436" s="281"/>
      <c r="M436" s="281"/>
      <c r="N436" s="281"/>
      <c r="O436" s="281"/>
      <c r="P436" s="281"/>
      <c r="Q436" s="281"/>
      <c r="R436" s="281"/>
      <c r="S436" s="281"/>
      <c r="T436" s="281"/>
      <c r="U436" s="281"/>
      <c r="V436" s="281"/>
      <c r="W436" s="281"/>
      <c r="X436" s="281"/>
      <c r="Y436" s="281"/>
      <c r="Z436" s="281"/>
      <c r="AA436" s="281"/>
      <c r="AB436" s="281"/>
      <c r="AC436" s="281"/>
      <c r="AD436" s="281"/>
      <c r="AE436" s="281"/>
      <c r="AF436" s="281"/>
      <c r="AG436" s="281"/>
    </row>
    <row r="437" spans="1:33" ht="24.95" customHeight="1">
      <c r="A437" s="297"/>
      <c r="B437" s="295"/>
      <c r="C437" s="295"/>
      <c r="D437" s="281"/>
      <c r="E437" s="281"/>
      <c r="F437" s="281"/>
      <c r="G437" s="281"/>
      <c r="H437" s="281"/>
      <c r="I437" s="281"/>
      <c r="J437" s="281"/>
      <c r="K437" s="281"/>
      <c r="L437" s="281"/>
      <c r="M437" s="281"/>
      <c r="N437" s="281"/>
      <c r="O437" s="281"/>
      <c r="P437" s="281"/>
      <c r="Q437" s="281"/>
      <c r="R437" s="281"/>
      <c r="S437" s="281"/>
      <c r="T437" s="281"/>
      <c r="U437" s="281"/>
      <c r="V437" s="281"/>
      <c r="W437" s="281"/>
      <c r="X437" s="281"/>
      <c r="Y437" s="281"/>
      <c r="Z437" s="281"/>
      <c r="AA437" s="281"/>
      <c r="AB437" s="281"/>
      <c r="AC437" s="281"/>
      <c r="AD437" s="281"/>
      <c r="AE437" s="281"/>
      <c r="AF437" s="281"/>
      <c r="AG437" s="281"/>
    </row>
    <row r="438" spans="1:33" ht="24.95" customHeight="1">
      <c r="A438" s="297"/>
      <c r="B438" s="295"/>
      <c r="C438" s="295"/>
      <c r="D438" s="281"/>
      <c r="E438" s="281"/>
      <c r="F438" s="281"/>
      <c r="G438" s="281"/>
      <c r="H438" s="281"/>
      <c r="I438" s="281"/>
      <c r="J438" s="281"/>
      <c r="K438" s="281"/>
      <c r="L438" s="281"/>
      <c r="M438" s="281"/>
      <c r="N438" s="281"/>
      <c r="O438" s="281"/>
      <c r="P438" s="281"/>
      <c r="Q438" s="281"/>
      <c r="R438" s="281"/>
      <c r="S438" s="281"/>
      <c r="T438" s="281"/>
      <c r="U438" s="281"/>
      <c r="V438" s="281"/>
      <c r="W438" s="281"/>
      <c r="X438" s="281"/>
      <c r="Y438" s="281"/>
      <c r="Z438" s="281"/>
      <c r="AA438" s="281"/>
      <c r="AB438" s="281"/>
      <c r="AC438" s="281"/>
      <c r="AD438" s="281"/>
      <c r="AE438" s="281"/>
      <c r="AF438" s="281"/>
      <c r="AG438" s="281"/>
    </row>
    <row r="439" spans="1:33" ht="24.95" customHeight="1">
      <c r="A439" s="297"/>
      <c r="B439" s="295"/>
      <c r="C439" s="295"/>
      <c r="D439" s="281"/>
      <c r="E439" s="281"/>
      <c r="F439" s="281"/>
      <c r="G439" s="281"/>
      <c r="H439" s="281"/>
      <c r="I439" s="281"/>
      <c r="J439" s="281"/>
      <c r="K439" s="281"/>
      <c r="L439" s="281"/>
      <c r="M439" s="281"/>
      <c r="N439" s="281"/>
      <c r="O439" s="281"/>
      <c r="P439" s="281"/>
      <c r="Q439" s="281"/>
      <c r="R439" s="281"/>
      <c r="S439" s="281"/>
      <c r="T439" s="281"/>
      <c r="U439" s="281"/>
      <c r="V439" s="281"/>
      <c r="W439" s="281"/>
      <c r="X439" s="281"/>
      <c r="Y439" s="281"/>
      <c r="Z439" s="281"/>
      <c r="AA439" s="281"/>
      <c r="AB439" s="281"/>
      <c r="AC439" s="281"/>
      <c r="AD439" s="281"/>
      <c r="AE439" s="281"/>
      <c r="AF439" s="281"/>
      <c r="AG439" s="281"/>
    </row>
    <row r="440" spans="1:33" ht="24.95" customHeight="1">
      <c r="A440" s="297"/>
      <c r="B440" s="295"/>
      <c r="C440" s="295"/>
      <c r="D440" s="281"/>
      <c r="E440" s="281"/>
      <c r="F440" s="281"/>
      <c r="G440" s="281"/>
      <c r="H440" s="281"/>
      <c r="I440" s="281"/>
      <c r="J440" s="281"/>
      <c r="K440" s="281"/>
      <c r="L440" s="281"/>
      <c r="M440" s="281"/>
      <c r="N440" s="281"/>
      <c r="O440" s="281"/>
      <c r="P440" s="281"/>
      <c r="Q440" s="281"/>
      <c r="R440" s="281"/>
      <c r="S440" s="281"/>
      <c r="T440" s="281"/>
      <c r="U440" s="281"/>
      <c r="V440" s="281"/>
      <c r="W440" s="281"/>
      <c r="X440" s="281"/>
      <c r="Y440" s="281"/>
      <c r="Z440" s="281"/>
      <c r="AA440" s="281"/>
      <c r="AB440" s="281"/>
      <c r="AC440" s="281"/>
      <c r="AD440" s="281"/>
      <c r="AE440" s="281"/>
      <c r="AF440" s="281"/>
      <c r="AG440" s="281"/>
    </row>
    <row r="441" spans="1:33" ht="24.95" customHeight="1">
      <c r="A441" s="297"/>
      <c r="B441" s="295"/>
      <c r="C441" s="295"/>
      <c r="D441" s="281"/>
      <c r="E441" s="281"/>
      <c r="F441" s="281"/>
      <c r="G441" s="281"/>
      <c r="H441" s="281"/>
      <c r="I441" s="281"/>
      <c r="J441" s="281"/>
      <c r="K441" s="281"/>
      <c r="L441" s="281"/>
      <c r="M441" s="281"/>
      <c r="N441" s="281"/>
      <c r="O441" s="281"/>
      <c r="P441" s="281"/>
      <c r="Q441" s="281"/>
      <c r="R441" s="281"/>
      <c r="S441" s="281"/>
      <c r="T441" s="281"/>
      <c r="U441" s="281"/>
      <c r="V441" s="281"/>
      <c r="W441" s="281"/>
      <c r="X441" s="281"/>
      <c r="Y441" s="281"/>
      <c r="Z441" s="281"/>
      <c r="AA441" s="281"/>
      <c r="AB441" s="281"/>
      <c r="AC441" s="281"/>
      <c r="AD441" s="281"/>
      <c r="AE441" s="281"/>
      <c r="AF441" s="281"/>
      <c r="AG441" s="281"/>
    </row>
    <row r="442" spans="1:33" ht="24.95" customHeight="1">
      <c r="A442" s="297"/>
      <c r="B442" s="295"/>
      <c r="C442" s="295"/>
      <c r="D442" s="281"/>
      <c r="E442" s="281"/>
      <c r="F442" s="281"/>
      <c r="G442" s="281"/>
      <c r="H442" s="281"/>
      <c r="I442" s="281"/>
      <c r="J442" s="281"/>
      <c r="K442" s="281"/>
      <c r="L442" s="281"/>
      <c r="M442" s="281"/>
      <c r="N442" s="281"/>
      <c r="O442" s="281"/>
      <c r="P442" s="281"/>
      <c r="Q442" s="281"/>
      <c r="R442" s="281"/>
      <c r="S442" s="281"/>
      <c r="T442" s="281"/>
      <c r="U442" s="281"/>
      <c r="V442" s="281"/>
      <c r="W442" s="281"/>
      <c r="X442" s="281"/>
      <c r="Y442" s="281"/>
      <c r="Z442" s="281"/>
      <c r="AA442" s="281"/>
      <c r="AB442" s="281"/>
      <c r="AC442" s="281"/>
      <c r="AD442" s="281"/>
      <c r="AE442" s="281"/>
      <c r="AF442" s="281"/>
      <c r="AG442" s="281"/>
    </row>
    <row r="443" spans="1:33" ht="24.95" customHeight="1">
      <c r="A443" s="297"/>
      <c r="B443" s="295"/>
      <c r="C443" s="295"/>
      <c r="D443" s="281"/>
      <c r="E443" s="281"/>
      <c r="F443" s="281"/>
      <c r="G443" s="281"/>
      <c r="H443" s="281"/>
      <c r="I443" s="281"/>
      <c r="J443" s="281"/>
      <c r="K443" s="281"/>
      <c r="L443" s="281"/>
      <c r="M443" s="281"/>
      <c r="N443" s="281"/>
      <c r="O443" s="281"/>
      <c r="P443" s="281"/>
      <c r="Q443" s="281"/>
      <c r="R443" s="281"/>
      <c r="S443" s="281"/>
      <c r="T443" s="281"/>
      <c r="U443" s="281"/>
      <c r="V443" s="281"/>
      <c r="W443" s="281"/>
      <c r="X443" s="281"/>
      <c r="Y443" s="281"/>
      <c r="Z443" s="281"/>
      <c r="AA443" s="281"/>
      <c r="AB443" s="281"/>
      <c r="AC443" s="281"/>
      <c r="AD443" s="281"/>
      <c r="AE443" s="281"/>
      <c r="AF443" s="281"/>
      <c r="AG443" s="281"/>
    </row>
    <row r="444" spans="1:33" ht="24.95" customHeight="1">
      <c r="A444" s="297"/>
      <c r="B444" s="295"/>
      <c r="C444" s="295"/>
      <c r="D444" s="281"/>
      <c r="E444" s="281"/>
      <c r="F444" s="281"/>
      <c r="G444" s="281"/>
      <c r="H444" s="281"/>
      <c r="I444" s="281"/>
      <c r="J444" s="281"/>
      <c r="K444" s="281"/>
      <c r="L444" s="281"/>
      <c r="M444" s="281"/>
      <c r="N444" s="281"/>
      <c r="O444" s="281"/>
      <c r="P444" s="281"/>
      <c r="Q444" s="281"/>
      <c r="R444" s="281"/>
      <c r="S444" s="281"/>
      <c r="T444" s="281"/>
      <c r="U444" s="281"/>
      <c r="V444" s="281"/>
      <c r="W444" s="281"/>
      <c r="X444" s="281"/>
      <c r="Y444" s="281"/>
      <c r="Z444" s="281"/>
      <c r="AA444" s="281"/>
      <c r="AB444" s="281"/>
      <c r="AC444" s="281"/>
      <c r="AD444" s="281"/>
      <c r="AE444" s="281"/>
      <c r="AF444" s="281"/>
      <c r="AG444" s="281"/>
    </row>
    <row r="445" spans="1:33" ht="24.95" customHeight="1">
      <c r="A445" s="297"/>
      <c r="B445" s="295"/>
      <c r="C445" s="295"/>
      <c r="D445" s="281"/>
      <c r="E445" s="281"/>
      <c r="F445" s="281"/>
      <c r="G445" s="281"/>
      <c r="H445" s="281"/>
      <c r="I445" s="281"/>
      <c r="J445" s="281"/>
      <c r="K445" s="281"/>
      <c r="L445" s="281"/>
      <c r="M445" s="281"/>
      <c r="N445" s="281"/>
      <c r="O445" s="281"/>
      <c r="P445" s="281"/>
      <c r="Q445" s="281"/>
      <c r="R445" s="281"/>
      <c r="S445" s="281"/>
      <c r="T445" s="281"/>
      <c r="U445" s="281"/>
      <c r="V445" s="281"/>
      <c r="W445" s="281"/>
      <c r="X445" s="281"/>
      <c r="Y445" s="281"/>
      <c r="Z445" s="281"/>
      <c r="AA445" s="281"/>
      <c r="AB445" s="281"/>
      <c r="AC445" s="281"/>
      <c r="AD445" s="281"/>
      <c r="AE445" s="281"/>
      <c r="AF445" s="281"/>
      <c r="AG445" s="281"/>
    </row>
    <row r="446" spans="1:33" ht="24.95" customHeight="1">
      <c r="A446" s="297"/>
      <c r="B446" s="295"/>
      <c r="C446" s="295"/>
      <c r="D446" s="281"/>
      <c r="E446" s="281"/>
      <c r="F446" s="281"/>
      <c r="G446" s="281"/>
      <c r="H446" s="281"/>
      <c r="I446" s="281"/>
      <c r="J446" s="281"/>
      <c r="K446" s="281"/>
      <c r="L446" s="281"/>
      <c r="M446" s="281"/>
      <c r="N446" s="281"/>
      <c r="O446" s="281"/>
      <c r="P446" s="281"/>
      <c r="Q446" s="281"/>
      <c r="R446" s="281"/>
      <c r="S446" s="281"/>
      <c r="T446" s="281"/>
      <c r="U446" s="281"/>
      <c r="V446" s="281"/>
      <c r="W446" s="281"/>
      <c r="X446" s="281"/>
      <c r="Y446" s="281"/>
      <c r="Z446" s="281"/>
      <c r="AA446" s="281"/>
      <c r="AB446" s="281"/>
      <c r="AC446" s="281"/>
      <c r="AD446" s="281"/>
      <c r="AE446" s="281"/>
      <c r="AF446" s="281"/>
      <c r="AG446" s="281"/>
    </row>
    <row r="447" spans="1:33" ht="24.95" customHeight="1">
      <c r="A447" s="297"/>
      <c r="B447" s="295"/>
      <c r="C447" s="295"/>
      <c r="D447" s="281"/>
      <c r="E447" s="281"/>
      <c r="F447" s="281"/>
      <c r="G447" s="281"/>
      <c r="H447" s="281"/>
      <c r="I447" s="281"/>
      <c r="J447" s="281"/>
      <c r="K447" s="281"/>
      <c r="L447" s="281"/>
      <c r="M447" s="281"/>
      <c r="N447" s="281"/>
      <c r="O447" s="281"/>
      <c r="P447" s="281"/>
      <c r="Q447" s="281"/>
      <c r="R447" s="281"/>
      <c r="S447" s="281"/>
      <c r="T447" s="281"/>
      <c r="U447" s="281"/>
      <c r="V447" s="281"/>
      <c r="W447" s="281"/>
      <c r="X447" s="281"/>
      <c r="Y447" s="281"/>
      <c r="Z447" s="281"/>
      <c r="AA447" s="281"/>
      <c r="AB447" s="281"/>
      <c r="AC447" s="281"/>
      <c r="AD447" s="281"/>
      <c r="AE447" s="281"/>
      <c r="AF447" s="281"/>
      <c r="AG447" s="281"/>
    </row>
    <row r="448" spans="1:33" ht="24.95" customHeight="1">
      <c r="A448" s="297"/>
      <c r="B448" s="295"/>
      <c r="C448" s="295"/>
      <c r="D448" s="281"/>
      <c r="E448" s="281"/>
      <c r="F448" s="281"/>
      <c r="G448" s="281"/>
      <c r="H448" s="281"/>
      <c r="I448" s="281"/>
      <c r="J448" s="281"/>
      <c r="K448" s="281"/>
      <c r="L448" s="281"/>
      <c r="M448" s="281"/>
      <c r="N448" s="281"/>
      <c r="O448" s="281"/>
      <c r="P448" s="281"/>
      <c r="Q448" s="281"/>
      <c r="R448" s="281"/>
      <c r="S448" s="281"/>
      <c r="T448" s="281"/>
      <c r="U448" s="281"/>
      <c r="V448" s="281"/>
      <c r="W448" s="281"/>
      <c r="X448" s="281"/>
      <c r="Y448" s="281"/>
      <c r="Z448" s="281"/>
      <c r="AA448" s="281"/>
      <c r="AB448" s="281"/>
      <c r="AC448" s="281"/>
      <c r="AD448" s="281"/>
      <c r="AE448" s="281"/>
      <c r="AF448" s="281"/>
      <c r="AG448" s="281"/>
    </row>
    <row r="449" spans="1:33" ht="24.95" customHeight="1">
      <c r="A449" s="297"/>
      <c r="B449" s="295"/>
      <c r="C449" s="295"/>
      <c r="D449" s="281"/>
      <c r="E449" s="281"/>
      <c r="F449" s="281"/>
      <c r="G449" s="281"/>
      <c r="H449" s="281"/>
      <c r="I449" s="281"/>
      <c r="J449" s="281"/>
      <c r="K449" s="281"/>
      <c r="L449" s="281"/>
      <c r="M449" s="281"/>
      <c r="N449" s="281"/>
      <c r="O449" s="281"/>
      <c r="P449" s="281"/>
      <c r="Q449" s="281"/>
      <c r="R449" s="281"/>
      <c r="S449" s="281"/>
      <c r="T449" s="281"/>
      <c r="U449" s="281"/>
      <c r="V449" s="281"/>
      <c r="W449" s="281"/>
      <c r="X449" s="281"/>
      <c r="Y449" s="281"/>
      <c r="Z449" s="281"/>
      <c r="AA449" s="281"/>
      <c r="AB449" s="281"/>
      <c r="AC449" s="281"/>
      <c r="AD449" s="281"/>
      <c r="AE449" s="281"/>
      <c r="AF449" s="281"/>
      <c r="AG449" s="281"/>
    </row>
    <row r="450" spans="1:33" ht="24.95" customHeight="1">
      <c r="A450" s="297"/>
      <c r="B450" s="295"/>
      <c r="C450" s="295"/>
      <c r="D450" s="281"/>
      <c r="E450" s="281"/>
      <c r="F450" s="281"/>
      <c r="G450" s="281"/>
      <c r="H450" s="281"/>
      <c r="I450" s="281"/>
      <c r="J450" s="281"/>
      <c r="K450" s="281"/>
      <c r="L450" s="281"/>
      <c r="M450" s="281"/>
      <c r="N450" s="281"/>
      <c r="O450" s="281"/>
      <c r="P450" s="281"/>
      <c r="Q450" s="281"/>
      <c r="R450" s="281"/>
      <c r="S450" s="281"/>
      <c r="T450" s="281"/>
      <c r="U450" s="281"/>
      <c r="V450" s="281"/>
      <c r="W450" s="281"/>
      <c r="X450" s="281"/>
      <c r="Y450" s="281"/>
      <c r="Z450" s="281"/>
      <c r="AA450" s="281"/>
      <c r="AB450" s="281"/>
      <c r="AC450" s="281"/>
      <c r="AD450" s="281"/>
      <c r="AE450" s="281"/>
      <c r="AF450" s="281"/>
      <c r="AG450" s="281"/>
    </row>
    <row r="451" spans="1:33" ht="24.95" customHeight="1">
      <c r="A451" s="297"/>
      <c r="B451" s="295"/>
      <c r="C451" s="295"/>
      <c r="D451" s="281"/>
      <c r="E451" s="281"/>
      <c r="F451" s="281"/>
      <c r="G451" s="281"/>
      <c r="H451" s="281"/>
      <c r="I451" s="281"/>
      <c r="J451" s="281"/>
      <c r="K451" s="281"/>
      <c r="L451" s="281"/>
      <c r="M451" s="281"/>
      <c r="N451" s="281"/>
      <c r="O451" s="281"/>
      <c r="P451" s="281"/>
      <c r="Q451" s="281"/>
      <c r="R451" s="281"/>
      <c r="S451" s="281"/>
      <c r="T451" s="281"/>
      <c r="U451" s="281"/>
      <c r="V451" s="281"/>
      <c r="W451" s="281"/>
      <c r="X451" s="281"/>
      <c r="Y451" s="281"/>
      <c r="Z451" s="281"/>
      <c r="AA451" s="281"/>
      <c r="AB451" s="281"/>
      <c r="AC451" s="281"/>
      <c r="AD451" s="281"/>
      <c r="AE451" s="281"/>
      <c r="AF451" s="281"/>
      <c r="AG451" s="281"/>
    </row>
    <row r="452" spans="1:33" ht="24.95" customHeight="1">
      <c r="A452" s="297"/>
      <c r="B452" s="295"/>
      <c r="C452" s="295"/>
      <c r="D452" s="281"/>
      <c r="E452" s="281"/>
      <c r="F452" s="281"/>
      <c r="G452" s="281"/>
      <c r="H452" s="281"/>
      <c r="I452" s="281"/>
      <c r="J452" s="281"/>
      <c r="K452" s="281"/>
      <c r="L452" s="281"/>
      <c r="M452" s="281"/>
      <c r="N452" s="281"/>
      <c r="O452" s="281"/>
      <c r="P452" s="281"/>
      <c r="Q452" s="281"/>
      <c r="R452" s="281"/>
      <c r="S452" s="281"/>
      <c r="T452" s="281"/>
      <c r="U452" s="281"/>
      <c r="V452" s="281"/>
      <c r="W452" s="281"/>
      <c r="X452" s="281"/>
      <c r="Y452" s="281"/>
      <c r="Z452" s="281"/>
      <c r="AA452" s="281"/>
      <c r="AB452" s="281"/>
      <c r="AC452" s="281"/>
      <c r="AD452" s="281"/>
      <c r="AE452" s="281"/>
      <c r="AF452" s="281"/>
      <c r="AG452" s="281"/>
    </row>
    <row r="453" spans="1:33" ht="24.95" customHeight="1">
      <c r="A453" s="297"/>
      <c r="B453" s="295"/>
      <c r="C453" s="295"/>
      <c r="D453" s="281"/>
      <c r="E453" s="281"/>
      <c r="F453" s="281"/>
      <c r="G453" s="281"/>
      <c r="H453" s="281"/>
      <c r="I453" s="281"/>
      <c r="J453" s="281"/>
      <c r="K453" s="281"/>
      <c r="L453" s="281"/>
      <c r="M453" s="281"/>
      <c r="N453" s="281"/>
      <c r="O453" s="281"/>
      <c r="P453" s="281"/>
      <c r="Q453" s="281"/>
      <c r="R453" s="281"/>
      <c r="S453" s="281"/>
      <c r="T453" s="281"/>
      <c r="U453" s="281"/>
      <c r="V453" s="281"/>
      <c r="W453" s="281"/>
      <c r="X453" s="281"/>
      <c r="Y453" s="281"/>
      <c r="Z453" s="281"/>
      <c r="AA453" s="281"/>
      <c r="AB453" s="281"/>
      <c r="AC453" s="281"/>
      <c r="AD453" s="281"/>
      <c r="AE453" s="281"/>
      <c r="AF453" s="281"/>
      <c r="AG453" s="281"/>
    </row>
    <row r="454" spans="1:33" ht="24.95" customHeight="1">
      <c r="A454" s="297"/>
      <c r="B454" s="295"/>
      <c r="C454" s="295"/>
      <c r="D454" s="281"/>
      <c r="E454" s="281"/>
      <c r="F454" s="281"/>
      <c r="G454" s="281"/>
      <c r="H454" s="281"/>
      <c r="I454" s="281"/>
      <c r="J454" s="281"/>
      <c r="K454" s="281"/>
      <c r="L454" s="281"/>
      <c r="M454" s="281"/>
      <c r="N454" s="281"/>
      <c r="O454" s="281"/>
      <c r="P454" s="281"/>
      <c r="Q454" s="281"/>
      <c r="R454" s="281"/>
      <c r="S454" s="281"/>
      <c r="T454" s="281"/>
      <c r="U454" s="281"/>
      <c r="V454" s="281"/>
      <c r="W454" s="281"/>
      <c r="X454" s="281"/>
      <c r="Y454" s="281"/>
      <c r="Z454" s="281"/>
      <c r="AA454" s="281"/>
      <c r="AB454" s="281"/>
      <c r="AC454" s="281"/>
      <c r="AD454" s="281"/>
      <c r="AE454" s="281"/>
      <c r="AF454" s="281"/>
      <c r="AG454" s="281"/>
    </row>
    <row r="455" spans="1:33" ht="24.95" customHeight="1">
      <c r="A455" s="297"/>
      <c r="B455" s="295"/>
      <c r="C455" s="295"/>
      <c r="D455" s="281"/>
      <c r="E455" s="281"/>
      <c r="F455" s="281"/>
      <c r="G455" s="281"/>
      <c r="H455" s="281"/>
      <c r="I455" s="281"/>
      <c r="J455" s="281"/>
      <c r="K455" s="281"/>
      <c r="L455" s="281"/>
      <c r="M455" s="281"/>
      <c r="N455" s="281"/>
      <c r="O455" s="281"/>
      <c r="P455" s="281"/>
      <c r="Q455" s="281"/>
      <c r="R455" s="281"/>
      <c r="S455" s="281"/>
      <c r="T455" s="281"/>
      <c r="U455" s="281"/>
      <c r="V455" s="281"/>
      <c r="W455" s="281"/>
      <c r="X455" s="281"/>
      <c r="Y455" s="281"/>
      <c r="Z455" s="281"/>
      <c r="AA455" s="281"/>
      <c r="AB455" s="281"/>
      <c r="AC455" s="281"/>
      <c r="AD455" s="281"/>
      <c r="AE455" s="281"/>
      <c r="AF455" s="281"/>
      <c r="AG455" s="281"/>
    </row>
    <row r="456" spans="1:33" ht="24.95" customHeight="1">
      <c r="A456" s="297"/>
      <c r="B456" s="295"/>
      <c r="C456" s="295"/>
      <c r="D456" s="281"/>
      <c r="E456" s="281"/>
      <c r="F456" s="281"/>
      <c r="G456" s="281"/>
      <c r="H456" s="281"/>
      <c r="I456" s="281"/>
      <c r="J456" s="281"/>
      <c r="K456" s="281"/>
      <c r="L456" s="281"/>
      <c r="M456" s="281"/>
      <c r="N456" s="281"/>
      <c r="O456" s="281"/>
      <c r="P456" s="281"/>
      <c r="Q456" s="281"/>
      <c r="R456" s="281"/>
      <c r="S456" s="281"/>
      <c r="T456" s="281"/>
      <c r="U456" s="281"/>
      <c r="V456" s="281"/>
      <c r="W456" s="281"/>
      <c r="X456" s="281"/>
      <c r="Y456" s="281"/>
      <c r="Z456" s="281"/>
      <c r="AA456" s="281"/>
      <c r="AB456" s="281"/>
      <c r="AC456" s="281"/>
      <c r="AD456" s="281"/>
      <c r="AE456" s="281"/>
      <c r="AF456" s="281"/>
      <c r="AG456" s="281"/>
    </row>
    <row r="457" spans="1:33" ht="24.95" customHeight="1">
      <c r="A457" s="297"/>
      <c r="B457" s="295"/>
      <c r="C457" s="295"/>
      <c r="D457" s="281"/>
      <c r="E457" s="281"/>
      <c r="F457" s="281"/>
      <c r="G457" s="281"/>
      <c r="H457" s="281"/>
      <c r="I457" s="281"/>
      <c r="J457" s="281"/>
      <c r="K457" s="281"/>
      <c r="L457" s="281"/>
      <c r="M457" s="281"/>
      <c r="N457" s="281"/>
      <c r="O457" s="281"/>
      <c r="P457" s="281"/>
      <c r="Q457" s="281"/>
      <c r="R457" s="281"/>
      <c r="S457" s="281"/>
      <c r="T457" s="281"/>
      <c r="U457" s="281"/>
      <c r="V457" s="281"/>
      <c r="W457" s="281"/>
      <c r="X457" s="281"/>
      <c r="Y457" s="281"/>
      <c r="Z457" s="281"/>
      <c r="AA457" s="281"/>
      <c r="AB457" s="281"/>
      <c r="AC457" s="281"/>
      <c r="AD457" s="281"/>
      <c r="AE457" s="281"/>
      <c r="AF457" s="281"/>
      <c r="AG457" s="281"/>
    </row>
    <row r="458" spans="1:33" ht="24.95" customHeight="1">
      <c r="A458" s="297"/>
      <c r="B458" s="295"/>
      <c r="C458" s="295"/>
      <c r="D458" s="281"/>
      <c r="E458" s="281"/>
      <c r="F458" s="281"/>
      <c r="G458" s="281"/>
      <c r="H458" s="281"/>
      <c r="I458" s="281"/>
      <c r="J458" s="281"/>
      <c r="K458" s="281"/>
      <c r="L458" s="281"/>
      <c r="M458" s="281"/>
      <c r="N458" s="281"/>
      <c r="O458" s="281"/>
      <c r="P458" s="281"/>
      <c r="Q458" s="281"/>
      <c r="R458" s="281"/>
      <c r="S458" s="281"/>
      <c r="T458" s="281"/>
      <c r="U458" s="281"/>
      <c r="V458" s="281"/>
      <c r="W458" s="281"/>
      <c r="X458" s="281"/>
      <c r="Y458" s="281"/>
      <c r="Z458" s="281"/>
      <c r="AA458" s="281"/>
      <c r="AB458" s="281"/>
      <c r="AC458" s="281"/>
      <c r="AD458" s="281"/>
      <c r="AE458" s="281"/>
      <c r="AF458" s="281"/>
      <c r="AG458" s="281"/>
    </row>
    <row r="459" spans="1:33" ht="24.95" customHeight="1">
      <c r="A459" s="297"/>
      <c r="B459" s="295"/>
      <c r="C459" s="295"/>
      <c r="D459" s="281"/>
      <c r="E459" s="281"/>
      <c r="F459" s="281"/>
      <c r="G459" s="281"/>
      <c r="H459" s="281"/>
      <c r="I459" s="281"/>
      <c r="J459" s="281"/>
      <c r="K459" s="281"/>
      <c r="L459" s="281"/>
      <c r="M459" s="281"/>
      <c r="N459" s="281"/>
      <c r="O459" s="281"/>
      <c r="P459" s="281"/>
      <c r="Q459" s="281"/>
      <c r="R459" s="281"/>
      <c r="S459" s="281"/>
      <c r="T459" s="281"/>
      <c r="U459" s="281"/>
      <c r="V459" s="281"/>
      <c r="W459" s="281"/>
      <c r="X459" s="281"/>
      <c r="Y459" s="281"/>
      <c r="Z459" s="281"/>
      <c r="AA459" s="281"/>
      <c r="AB459" s="281"/>
      <c r="AC459" s="281"/>
      <c r="AD459" s="281"/>
      <c r="AE459" s="281"/>
      <c r="AF459" s="281"/>
      <c r="AG459" s="281"/>
    </row>
    <row r="460" spans="1:33" ht="24.95" customHeight="1">
      <c r="A460" s="297"/>
      <c r="B460" s="295"/>
      <c r="C460" s="295"/>
      <c r="D460" s="281"/>
      <c r="E460" s="281"/>
      <c r="F460" s="281"/>
      <c r="G460" s="281"/>
      <c r="H460" s="281"/>
      <c r="I460" s="281"/>
      <c r="J460" s="281"/>
      <c r="K460" s="281"/>
      <c r="L460" s="281"/>
      <c r="M460" s="281"/>
      <c r="N460" s="281"/>
      <c r="O460" s="281"/>
      <c r="P460" s="281"/>
      <c r="Q460" s="281"/>
      <c r="R460" s="281"/>
      <c r="S460" s="281"/>
      <c r="T460" s="281"/>
      <c r="U460" s="281"/>
      <c r="V460" s="281"/>
      <c r="W460" s="281"/>
      <c r="X460" s="281"/>
      <c r="Y460" s="281"/>
      <c r="Z460" s="281"/>
      <c r="AA460" s="281"/>
      <c r="AB460" s="281"/>
      <c r="AC460" s="281"/>
      <c r="AD460" s="281"/>
      <c r="AE460" s="281"/>
      <c r="AF460" s="281"/>
      <c r="AG460" s="281"/>
    </row>
    <row r="461" spans="1:33" ht="24.95" customHeight="1">
      <c r="A461" s="297"/>
      <c r="B461" s="295"/>
      <c r="C461" s="295"/>
      <c r="D461" s="281"/>
      <c r="E461" s="281"/>
      <c r="F461" s="281"/>
      <c r="G461" s="281"/>
      <c r="H461" s="281"/>
      <c r="I461" s="281"/>
      <c r="J461" s="281"/>
      <c r="K461" s="281"/>
      <c r="L461" s="281"/>
      <c r="M461" s="281"/>
      <c r="N461" s="281"/>
      <c r="O461" s="281"/>
      <c r="P461" s="281"/>
      <c r="Q461" s="281"/>
      <c r="R461" s="281"/>
      <c r="S461" s="281"/>
      <c r="T461" s="281"/>
      <c r="U461" s="281"/>
      <c r="V461" s="281"/>
      <c r="W461" s="281"/>
      <c r="X461" s="281"/>
      <c r="Y461" s="281"/>
      <c r="Z461" s="281"/>
      <c r="AA461" s="281"/>
      <c r="AB461" s="281"/>
      <c r="AC461" s="281"/>
      <c r="AD461" s="281"/>
      <c r="AE461" s="281"/>
      <c r="AF461" s="281"/>
      <c r="AG461" s="281"/>
    </row>
    <row r="462" spans="1:33" ht="24.95" customHeight="1">
      <c r="A462" s="297"/>
      <c r="B462" s="295"/>
      <c r="C462" s="295"/>
      <c r="D462" s="281"/>
      <c r="E462" s="281"/>
      <c r="F462" s="281"/>
      <c r="G462" s="281"/>
      <c r="H462" s="281"/>
      <c r="I462" s="281"/>
      <c r="J462" s="281"/>
      <c r="K462" s="281"/>
      <c r="L462" s="281"/>
      <c r="M462" s="281"/>
      <c r="N462" s="281"/>
      <c r="O462" s="281"/>
      <c r="P462" s="281"/>
      <c r="Q462" s="281"/>
      <c r="R462" s="281"/>
      <c r="S462" s="281"/>
      <c r="T462" s="281"/>
      <c r="U462" s="281"/>
      <c r="V462" s="281"/>
      <c r="W462" s="281"/>
      <c r="X462" s="281"/>
      <c r="Y462" s="281"/>
      <c r="Z462" s="281"/>
      <c r="AA462" s="281"/>
      <c r="AB462" s="281"/>
      <c r="AC462" s="281"/>
      <c r="AD462" s="281"/>
      <c r="AE462" s="281"/>
      <c r="AF462" s="281"/>
      <c r="AG462" s="281"/>
    </row>
    <row r="463" spans="1:33" ht="24.95" customHeight="1">
      <c r="A463" s="297"/>
      <c r="B463" s="295"/>
      <c r="C463" s="295"/>
      <c r="D463" s="281"/>
      <c r="E463" s="281"/>
      <c r="F463" s="281"/>
      <c r="G463" s="281"/>
      <c r="H463" s="281"/>
      <c r="I463" s="281"/>
      <c r="J463" s="281"/>
      <c r="K463" s="281"/>
      <c r="L463" s="281"/>
      <c r="M463" s="281"/>
      <c r="N463" s="281"/>
      <c r="O463" s="281"/>
      <c r="P463" s="281"/>
      <c r="Q463" s="281"/>
      <c r="R463" s="281"/>
      <c r="S463" s="281"/>
      <c r="T463" s="281"/>
      <c r="U463" s="281"/>
      <c r="V463" s="281"/>
      <c r="W463" s="281"/>
      <c r="X463" s="281"/>
      <c r="Y463" s="281"/>
      <c r="Z463" s="281"/>
      <c r="AA463" s="281"/>
      <c r="AB463" s="281"/>
      <c r="AC463" s="281"/>
      <c r="AD463" s="281"/>
      <c r="AE463" s="281"/>
      <c r="AF463" s="281"/>
      <c r="AG463" s="281"/>
    </row>
    <row r="464" spans="1:33" ht="24.95" customHeight="1">
      <c r="A464" s="297"/>
      <c r="B464" s="295"/>
      <c r="C464" s="295"/>
      <c r="D464" s="281"/>
      <c r="E464" s="281"/>
      <c r="F464" s="281"/>
      <c r="G464" s="281"/>
      <c r="H464" s="281"/>
      <c r="I464" s="281"/>
      <c r="J464" s="281"/>
      <c r="K464" s="281"/>
      <c r="L464" s="281"/>
      <c r="M464" s="281"/>
      <c r="N464" s="281"/>
      <c r="O464" s="281"/>
      <c r="P464" s="281"/>
      <c r="Q464" s="281"/>
      <c r="R464" s="281"/>
      <c r="S464" s="281"/>
      <c r="T464" s="281"/>
      <c r="U464" s="281"/>
      <c r="V464" s="281"/>
      <c r="W464" s="281"/>
      <c r="X464" s="281"/>
      <c r="Y464" s="281"/>
      <c r="Z464" s="281"/>
      <c r="AA464" s="281"/>
      <c r="AB464" s="281"/>
      <c r="AC464" s="281"/>
      <c r="AD464" s="281"/>
      <c r="AE464" s="281"/>
      <c r="AF464" s="281"/>
      <c r="AG464" s="281"/>
    </row>
    <row r="465" spans="1:33" ht="24.95" customHeight="1">
      <c r="A465" s="297"/>
      <c r="B465" s="295"/>
      <c r="C465" s="295"/>
      <c r="D465" s="281"/>
      <c r="E465" s="281"/>
      <c r="F465" s="281"/>
      <c r="G465" s="281"/>
      <c r="H465" s="281"/>
      <c r="I465" s="281"/>
      <c r="J465" s="281"/>
      <c r="K465" s="281"/>
      <c r="L465" s="281"/>
      <c r="M465" s="281"/>
      <c r="N465" s="281"/>
      <c r="O465" s="281"/>
      <c r="P465" s="281"/>
      <c r="Q465" s="281"/>
      <c r="R465" s="281"/>
      <c r="S465" s="281"/>
      <c r="T465" s="281"/>
      <c r="U465" s="281"/>
      <c r="V465" s="281"/>
      <c r="W465" s="281"/>
      <c r="X465" s="281"/>
      <c r="Y465" s="281"/>
      <c r="Z465" s="281"/>
      <c r="AA465" s="281"/>
      <c r="AB465" s="281"/>
      <c r="AC465" s="281"/>
      <c r="AD465" s="281"/>
      <c r="AE465" s="281"/>
      <c r="AF465" s="281"/>
      <c r="AG465" s="281"/>
    </row>
    <row r="466" spans="1:33" ht="24.95" customHeight="1">
      <c r="A466" s="297"/>
      <c r="B466" s="295"/>
      <c r="C466" s="295"/>
      <c r="D466" s="281"/>
      <c r="E466" s="281"/>
      <c r="F466" s="281"/>
      <c r="G466" s="281"/>
      <c r="H466" s="281"/>
      <c r="I466" s="281"/>
      <c r="J466" s="281"/>
      <c r="K466" s="281"/>
      <c r="L466" s="281"/>
      <c r="M466" s="281"/>
      <c r="N466" s="281"/>
      <c r="O466" s="281"/>
      <c r="P466" s="281"/>
      <c r="Q466" s="281"/>
      <c r="R466" s="281"/>
      <c r="S466" s="281"/>
      <c r="T466" s="281"/>
      <c r="U466" s="281"/>
      <c r="V466" s="281"/>
      <c r="W466" s="281"/>
      <c r="X466" s="281"/>
      <c r="Y466" s="281"/>
      <c r="Z466" s="281"/>
      <c r="AA466" s="281"/>
      <c r="AB466" s="281"/>
      <c r="AC466" s="281"/>
      <c r="AD466" s="281"/>
      <c r="AE466" s="281"/>
      <c r="AF466" s="281"/>
      <c r="AG466" s="281"/>
    </row>
    <row r="467" spans="1:33" ht="24.95" customHeight="1">
      <c r="A467" s="297"/>
      <c r="B467" s="295"/>
      <c r="C467" s="295"/>
      <c r="D467" s="281"/>
      <c r="E467" s="281"/>
      <c r="F467" s="281"/>
      <c r="G467" s="281"/>
      <c r="H467" s="281"/>
      <c r="I467" s="281"/>
      <c r="J467" s="281"/>
      <c r="K467" s="281"/>
      <c r="L467" s="281"/>
      <c r="M467" s="281"/>
      <c r="N467" s="281"/>
      <c r="O467" s="281"/>
      <c r="P467" s="281"/>
      <c r="Q467" s="281"/>
      <c r="R467" s="281"/>
      <c r="S467" s="281"/>
      <c r="T467" s="281"/>
      <c r="U467" s="281"/>
      <c r="V467" s="281"/>
      <c r="W467" s="281"/>
      <c r="X467" s="281"/>
      <c r="Y467" s="281"/>
      <c r="Z467" s="281"/>
      <c r="AA467" s="281"/>
      <c r="AB467" s="281"/>
      <c r="AC467" s="281"/>
      <c r="AD467" s="281"/>
      <c r="AE467" s="281"/>
      <c r="AF467" s="281"/>
      <c r="AG467" s="281"/>
    </row>
    <row r="468" spans="1:33" ht="24.95" customHeight="1">
      <c r="A468" s="297"/>
      <c r="B468" s="295"/>
      <c r="C468" s="295"/>
      <c r="D468" s="281"/>
      <c r="E468" s="281"/>
      <c r="F468" s="281"/>
      <c r="G468" s="281"/>
      <c r="H468" s="281"/>
      <c r="I468" s="281"/>
      <c r="J468" s="281"/>
      <c r="K468" s="281"/>
      <c r="L468" s="281"/>
      <c r="M468" s="281"/>
      <c r="N468" s="281"/>
      <c r="O468" s="281"/>
      <c r="P468" s="281"/>
      <c r="Q468" s="281"/>
      <c r="R468" s="281"/>
      <c r="S468" s="281"/>
      <c r="T468" s="281"/>
      <c r="U468" s="281"/>
      <c r="V468" s="281"/>
      <c r="W468" s="281"/>
      <c r="X468" s="281"/>
      <c r="Y468" s="281"/>
      <c r="Z468" s="281"/>
      <c r="AA468" s="281"/>
      <c r="AB468" s="281"/>
      <c r="AC468" s="281"/>
      <c r="AD468" s="281"/>
      <c r="AE468" s="281"/>
      <c r="AF468" s="281"/>
      <c r="AG468" s="281"/>
    </row>
    <row r="469" spans="1:33" ht="24.95" customHeight="1">
      <c r="A469" s="297"/>
      <c r="B469" s="295"/>
      <c r="C469" s="295"/>
      <c r="D469" s="281"/>
      <c r="E469" s="281"/>
      <c r="F469" s="281"/>
      <c r="G469" s="281"/>
      <c r="H469" s="281"/>
      <c r="I469" s="281"/>
      <c r="J469" s="281"/>
      <c r="K469" s="281"/>
      <c r="L469" s="281"/>
      <c r="M469" s="281"/>
      <c r="N469" s="281"/>
      <c r="O469" s="281"/>
      <c r="P469" s="281"/>
      <c r="Q469" s="281"/>
      <c r="R469" s="281"/>
      <c r="S469" s="281"/>
      <c r="T469" s="281"/>
      <c r="U469" s="281"/>
      <c r="V469" s="281"/>
      <c r="W469" s="281"/>
      <c r="X469" s="281"/>
      <c r="Y469" s="281"/>
      <c r="Z469" s="281"/>
      <c r="AA469" s="281"/>
      <c r="AB469" s="281"/>
      <c r="AC469" s="281"/>
      <c r="AD469" s="281"/>
      <c r="AE469" s="281"/>
      <c r="AF469" s="281"/>
      <c r="AG469" s="281"/>
    </row>
    <row r="470" spans="1:33" ht="24.95" customHeight="1">
      <c r="A470" s="297"/>
      <c r="B470" s="295"/>
      <c r="C470" s="295"/>
      <c r="D470" s="281"/>
      <c r="E470" s="281"/>
      <c r="F470" s="281"/>
      <c r="G470" s="281"/>
      <c r="H470" s="281"/>
      <c r="I470" s="281"/>
      <c r="J470" s="281"/>
      <c r="K470" s="281"/>
      <c r="L470" s="281"/>
      <c r="M470" s="281"/>
      <c r="N470" s="281"/>
      <c r="O470" s="281"/>
      <c r="P470" s="281"/>
      <c r="Q470" s="281"/>
      <c r="R470" s="281"/>
      <c r="S470" s="281"/>
      <c r="T470" s="281"/>
      <c r="U470" s="281"/>
      <c r="V470" s="281"/>
      <c r="W470" s="281"/>
      <c r="X470" s="281"/>
      <c r="Y470" s="281"/>
      <c r="Z470" s="281"/>
      <c r="AA470" s="281"/>
      <c r="AB470" s="281"/>
      <c r="AC470" s="281"/>
      <c r="AD470" s="281"/>
      <c r="AE470" s="281"/>
      <c r="AF470" s="281"/>
      <c r="AG470" s="281"/>
    </row>
    <row r="471" spans="1:33" ht="24.95" customHeight="1">
      <c r="A471" s="297"/>
      <c r="B471" s="295"/>
      <c r="C471" s="295"/>
      <c r="D471" s="281"/>
      <c r="E471" s="281"/>
      <c r="F471" s="281"/>
      <c r="G471" s="281"/>
      <c r="H471" s="281"/>
      <c r="I471" s="281"/>
      <c r="J471" s="281"/>
      <c r="K471" s="281"/>
      <c r="L471" s="281"/>
      <c r="M471" s="281"/>
      <c r="N471" s="281"/>
      <c r="O471" s="281"/>
      <c r="P471" s="281"/>
      <c r="Q471" s="281"/>
      <c r="R471" s="281"/>
      <c r="S471" s="281"/>
      <c r="T471" s="281"/>
      <c r="U471" s="281"/>
      <c r="V471" s="281"/>
      <c r="W471" s="281"/>
      <c r="X471" s="281"/>
      <c r="Y471" s="281"/>
      <c r="Z471" s="281"/>
      <c r="AA471" s="281"/>
      <c r="AB471" s="281"/>
      <c r="AC471" s="281"/>
      <c r="AD471" s="281"/>
      <c r="AE471" s="281"/>
      <c r="AF471" s="281"/>
      <c r="AG471" s="281"/>
    </row>
    <row r="472" spans="1:33" ht="24.95" customHeight="1">
      <c r="A472" s="297"/>
      <c r="B472" s="295"/>
      <c r="C472" s="295"/>
      <c r="D472" s="281"/>
      <c r="E472" s="281"/>
      <c r="F472" s="281"/>
      <c r="G472" s="281"/>
      <c r="H472" s="281"/>
      <c r="I472" s="281"/>
      <c r="J472" s="281"/>
      <c r="K472" s="281"/>
      <c r="L472" s="281"/>
      <c r="M472" s="281"/>
      <c r="N472" s="281"/>
      <c r="O472" s="281"/>
      <c r="P472" s="281"/>
      <c r="Q472" s="281"/>
      <c r="R472" s="281"/>
      <c r="S472" s="281"/>
      <c r="T472" s="281"/>
      <c r="U472" s="281"/>
      <c r="V472" s="281"/>
      <c r="W472" s="281"/>
      <c r="X472" s="281"/>
      <c r="Y472" s="281"/>
      <c r="Z472" s="281"/>
      <c r="AA472" s="281"/>
      <c r="AB472" s="281"/>
      <c r="AC472" s="281"/>
      <c r="AD472" s="281"/>
      <c r="AE472" s="281"/>
      <c r="AF472" s="281"/>
      <c r="AG472" s="281"/>
    </row>
    <row r="473" spans="1:33" ht="24.95" customHeight="1">
      <c r="A473" s="297"/>
      <c r="B473" s="295"/>
      <c r="C473" s="295"/>
      <c r="D473" s="281"/>
      <c r="E473" s="281"/>
      <c r="F473" s="281"/>
      <c r="G473" s="281"/>
      <c r="H473" s="281"/>
      <c r="I473" s="281"/>
      <c r="J473" s="281"/>
      <c r="K473" s="281"/>
      <c r="L473" s="281"/>
      <c r="M473" s="281"/>
      <c r="N473" s="281"/>
      <c r="O473" s="281"/>
      <c r="P473" s="281"/>
      <c r="Q473" s="281"/>
      <c r="R473" s="281"/>
      <c r="S473" s="281"/>
      <c r="T473" s="281"/>
      <c r="U473" s="281"/>
      <c r="V473" s="281"/>
      <c r="W473" s="281"/>
      <c r="X473" s="281"/>
      <c r="Y473" s="281"/>
      <c r="Z473" s="281"/>
      <c r="AA473" s="281"/>
      <c r="AB473" s="281"/>
      <c r="AC473" s="281"/>
      <c r="AD473" s="281"/>
      <c r="AE473" s="281"/>
      <c r="AF473" s="281"/>
      <c r="AG473" s="281"/>
    </row>
    <row r="474" spans="1:33" ht="24.95" customHeight="1">
      <c r="A474" s="297"/>
      <c r="B474" s="295"/>
      <c r="C474" s="295"/>
      <c r="D474" s="281"/>
      <c r="E474" s="281"/>
      <c r="F474" s="281"/>
      <c r="G474" s="281"/>
      <c r="H474" s="281"/>
      <c r="I474" s="281"/>
      <c r="J474" s="281"/>
      <c r="K474" s="281"/>
      <c r="L474" s="281"/>
      <c r="M474" s="281"/>
      <c r="N474" s="281"/>
      <c r="O474" s="281"/>
      <c r="P474" s="281"/>
      <c r="Q474" s="281"/>
      <c r="R474" s="281"/>
      <c r="S474" s="281"/>
      <c r="T474" s="281"/>
      <c r="U474" s="281"/>
      <c r="V474" s="281"/>
      <c r="W474" s="281"/>
      <c r="X474" s="281"/>
      <c r="Y474" s="281"/>
      <c r="Z474" s="281"/>
      <c r="AA474" s="281"/>
      <c r="AB474" s="281"/>
      <c r="AC474" s="281"/>
      <c r="AD474" s="281"/>
      <c r="AE474" s="281"/>
      <c r="AF474" s="281"/>
      <c r="AG474" s="281"/>
    </row>
    <row r="475" spans="1:33" ht="24.95" customHeight="1">
      <c r="A475" s="297"/>
      <c r="B475" s="295"/>
      <c r="C475" s="295"/>
      <c r="D475" s="281"/>
      <c r="E475" s="281"/>
      <c r="F475" s="281"/>
      <c r="G475" s="281"/>
      <c r="H475" s="281"/>
      <c r="I475" s="281"/>
      <c r="J475" s="281"/>
      <c r="K475" s="281"/>
      <c r="L475" s="281"/>
      <c r="M475" s="281"/>
      <c r="N475" s="281"/>
      <c r="O475" s="281"/>
      <c r="P475" s="281"/>
      <c r="Q475" s="281"/>
      <c r="R475" s="281"/>
      <c r="S475" s="281"/>
      <c r="T475" s="281"/>
      <c r="U475" s="281"/>
      <c r="V475" s="281"/>
      <c r="W475" s="281"/>
      <c r="X475" s="281"/>
      <c r="Y475" s="281"/>
      <c r="Z475" s="281"/>
      <c r="AA475" s="281"/>
      <c r="AB475" s="281"/>
      <c r="AC475" s="281"/>
      <c r="AD475" s="281"/>
      <c r="AE475" s="281"/>
      <c r="AF475" s="281"/>
      <c r="AG475" s="281"/>
    </row>
    <row r="476" spans="1:33" ht="24.95" customHeight="1">
      <c r="A476" s="297"/>
      <c r="B476" s="295"/>
      <c r="C476" s="295"/>
      <c r="D476" s="281"/>
      <c r="E476" s="281"/>
      <c r="F476" s="281"/>
      <c r="G476" s="281"/>
      <c r="H476" s="281"/>
      <c r="I476" s="281"/>
      <c r="J476" s="281"/>
      <c r="K476" s="281"/>
      <c r="L476" s="281"/>
      <c r="M476" s="281"/>
      <c r="N476" s="281"/>
      <c r="O476" s="281"/>
      <c r="P476" s="281"/>
      <c r="Q476" s="281"/>
      <c r="R476" s="281"/>
      <c r="S476" s="281"/>
      <c r="T476" s="281"/>
      <c r="U476" s="281"/>
      <c r="V476" s="281"/>
      <c r="W476" s="281"/>
      <c r="X476" s="281"/>
      <c r="Y476" s="281"/>
      <c r="Z476" s="281"/>
      <c r="AA476" s="281"/>
      <c r="AB476" s="281"/>
      <c r="AC476" s="281"/>
      <c r="AD476" s="281"/>
      <c r="AE476" s="281"/>
      <c r="AF476" s="281"/>
      <c r="AG476" s="281"/>
    </row>
    <row r="477" spans="1:33" ht="24.95" customHeight="1">
      <c r="A477" s="297"/>
      <c r="B477" s="295"/>
      <c r="C477" s="295"/>
      <c r="D477" s="281"/>
      <c r="E477" s="281"/>
      <c r="F477" s="281"/>
      <c r="G477" s="281"/>
      <c r="H477" s="281"/>
      <c r="I477" s="281"/>
      <c r="J477" s="281"/>
      <c r="K477" s="281"/>
      <c r="L477" s="281"/>
      <c r="M477" s="281"/>
      <c r="N477" s="281"/>
      <c r="O477" s="281"/>
      <c r="P477" s="281"/>
      <c r="Q477" s="281"/>
      <c r="R477" s="281"/>
      <c r="S477" s="281"/>
      <c r="T477" s="281"/>
      <c r="U477" s="281"/>
      <c r="V477" s="281"/>
      <c r="W477" s="281"/>
      <c r="X477" s="281"/>
      <c r="Y477" s="281"/>
      <c r="Z477" s="281"/>
      <c r="AA477" s="281"/>
      <c r="AB477" s="281"/>
      <c r="AC477" s="281"/>
      <c r="AD477" s="281"/>
      <c r="AE477" s="281"/>
      <c r="AF477" s="281"/>
      <c r="AG477" s="281"/>
    </row>
    <row r="478" spans="1:33" ht="24.95" customHeight="1">
      <c r="A478" s="297"/>
      <c r="B478" s="295"/>
      <c r="C478" s="295"/>
      <c r="D478" s="281"/>
      <c r="E478" s="281"/>
      <c r="F478" s="281"/>
      <c r="G478" s="281"/>
      <c r="H478" s="281"/>
      <c r="I478" s="281"/>
      <c r="J478" s="281"/>
      <c r="K478" s="281"/>
      <c r="L478" s="281"/>
      <c r="M478" s="281"/>
      <c r="N478" s="281"/>
      <c r="O478" s="281"/>
      <c r="P478" s="281"/>
      <c r="Q478" s="281"/>
      <c r="R478" s="281"/>
      <c r="S478" s="281"/>
      <c r="T478" s="281"/>
      <c r="U478" s="281"/>
      <c r="V478" s="281"/>
      <c r="W478" s="281"/>
      <c r="X478" s="281"/>
      <c r="Y478" s="281"/>
      <c r="Z478" s="281"/>
      <c r="AA478" s="281"/>
      <c r="AB478" s="281"/>
      <c r="AC478" s="281"/>
      <c r="AD478" s="281"/>
      <c r="AE478" s="281"/>
      <c r="AF478" s="281"/>
      <c r="AG478" s="281"/>
    </row>
    <row r="479" spans="1:33" ht="24.95" customHeight="1">
      <c r="A479" s="297"/>
      <c r="B479" s="295"/>
      <c r="C479" s="295"/>
      <c r="D479" s="281"/>
      <c r="E479" s="281"/>
      <c r="F479" s="281"/>
      <c r="G479" s="281"/>
      <c r="H479" s="281"/>
      <c r="I479" s="281"/>
      <c r="J479" s="281"/>
      <c r="K479" s="281"/>
      <c r="L479" s="281"/>
      <c r="M479" s="281"/>
      <c r="N479" s="281"/>
      <c r="O479" s="281"/>
      <c r="P479" s="281"/>
      <c r="Q479" s="281"/>
      <c r="R479" s="281"/>
      <c r="S479" s="281"/>
      <c r="T479" s="281"/>
      <c r="U479" s="281"/>
      <c r="V479" s="281"/>
      <c r="W479" s="281"/>
      <c r="X479" s="281"/>
      <c r="Y479" s="281"/>
      <c r="Z479" s="281"/>
      <c r="AA479" s="281"/>
      <c r="AB479" s="281"/>
      <c r="AC479" s="281"/>
      <c r="AD479" s="281"/>
      <c r="AE479" s="281"/>
      <c r="AF479" s="281"/>
      <c r="AG479" s="281"/>
    </row>
    <row r="480" spans="1:33" ht="24.95" customHeight="1">
      <c r="A480" s="297"/>
      <c r="B480" s="295"/>
      <c r="C480" s="295"/>
      <c r="D480" s="281"/>
      <c r="E480" s="281"/>
      <c r="F480" s="281"/>
      <c r="G480" s="281"/>
      <c r="H480" s="281"/>
      <c r="I480" s="281"/>
      <c r="J480" s="281"/>
      <c r="K480" s="281"/>
      <c r="L480" s="281"/>
      <c r="M480" s="281"/>
      <c r="N480" s="281"/>
      <c r="O480" s="281"/>
      <c r="P480" s="281"/>
      <c r="Q480" s="281"/>
      <c r="R480" s="281"/>
      <c r="S480" s="281"/>
      <c r="T480" s="281"/>
      <c r="U480" s="281"/>
      <c r="V480" s="281"/>
      <c r="W480" s="281"/>
      <c r="X480" s="281"/>
      <c r="Y480" s="281"/>
      <c r="Z480" s="281"/>
      <c r="AA480" s="281"/>
      <c r="AB480" s="281"/>
      <c r="AC480" s="281"/>
      <c r="AD480" s="281"/>
      <c r="AE480" s="281"/>
      <c r="AF480" s="281"/>
      <c r="AG480" s="281"/>
    </row>
    <row r="481" spans="1:33" ht="24.95" customHeight="1">
      <c r="A481" s="297"/>
      <c r="B481" s="295"/>
      <c r="C481" s="295"/>
      <c r="D481" s="281"/>
      <c r="E481" s="281"/>
      <c r="F481" s="281"/>
      <c r="G481" s="281"/>
      <c r="H481" s="281"/>
      <c r="I481" s="281"/>
      <c r="J481" s="281"/>
      <c r="K481" s="281"/>
      <c r="L481" s="281"/>
      <c r="M481" s="281"/>
      <c r="N481" s="281"/>
      <c r="O481" s="281"/>
      <c r="P481" s="281"/>
      <c r="Q481" s="281"/>
      <c r="R481" s="281"/>
      <c r="S481" s="281"/>
      <c r="T481" s="281"/>
      <c r="U481" s="281"/>
      <c r="V481" s="281"/>
      <c r="W481" s="281"/>
      <c r="X481" s="281"/>
      <c r="Y481" s="281"/>
      <c r="Z481" s="281"/>
      <c r="AA481" s="281"/>
      <c r="AB481" s="281"/>
      <c r="AC481" s="281"/>
      <c r="AD481" s="281"/>
      <c r="AE481" s="281"/>
      <c r="AF481" s="281"/>
      <c r="AG481" s="281"/>
    </row>
    <row r="482" spans="1:33" ht="24.95" customHeight="1">
      <c r="A482" s="297"/>
      <c r="B482" s="295"/>
      <c r="C482" s="295"/>
      <c r="D482" s="281"/>
      <c r="E482" s="281"/>
      <c r="F482" s="281"/>
      <c r="G482" s="281"/>
      <c r="H482" s="281"/>
      <c r="I482" s="281"/>
      <c r="J482" s="281"/>
      <c r="K482" s="281"/>
      <c r="L482" s="281"/>
      <c r="M482" s="281"/>
      <c r="N482" s="281"/>
      <c r="O482" s="281"/>
      <c r="P482" s="281"/>
      <c r="Q482" s="281"/>
      <c r="R482" s="281"/>
      <c r="S482" s="281"/>
      <c r="T482" s="281"/>
      <c r="U482" s="281"/>
      <c r="V482" s="281"/>
      <c r="W482" s="281"/>
      <c r="X482" s="281"/>
      <c r="Y482" s="281"/>
      <c r="Z482" s="281"/>
      <c r="AA482" s="281"/>
      <c r="AB482" s="281"/>
      <c r="AC482" s="281"/>
      <c r="AD482" s="281"/>
      <c r="AE482" s="281"/>
      <c r="AF482" s="281"/>
      <c r="AG482" s="281"/>
    </row>
    <row r="483" spans="1:33" ht="24.95" customHeight="1">
      <c r="A483" s="297"/>
      <c r="B483" s="295"/>
      <c r="C483" s="295"/>
      <c r="D483" s="281"/>
      <c r="E483" s="281"/>
      <c r="F483" s="281"/>
      <c r="G483" s="281"/>
      <c r="H483" s="281"/>
      <c r="I483" s="281"/>
      <c r="J483" s="281"/>
      <c r="K483" s="281"/>
      <c r="L483" s="281"/>
      <c r="M483" s="281"/>
      <c r="N483" s="281"/>
      <c r="O483" s="281"/>
      <c r="P483" s="281"/>
      <c r="Q483" s="281"/>
      <c r="R483" s="281"/>
      <c r="S483" s="281"/>
      <c r="T483" s="281"/>
      <c r="U483" s="281"/>
      <c r="V483" s="281"/>
      <c r="W483" s="281"/>
      <c r="X483" s="281"/>
      <c r="Y483" s="281"/>
      <c r="Z483" s="281"/>
      <c r="AA483" s="281"/>
      <c r="AB483" s="281"/>
      <c r="AC483" s="281"/>
      <c r="AD483" s="281"/>
      <c r="AE483" s="281"/>
      <c r="AF483" s="281"/>
      <c r="AG483" s="281"/>
    </row>
    <row r="484" spans="1:33" ht="24.95" customHeight="1">
      <c r="A484" s="297"/>
      <c r="B484" s="295"/>
      <c r="C484" s="295"/>
      <c r="D484" s="281"/>
      <c r="E484" s="281"/>
      <c r="F484" s="281"/>
      <c r="G484" s="281"/>
      <c r="H484" s="281"/>
      <c r="I484" s="281"/>
      <c r="J484" s="281"/>
      <c r="K484" s="281"/>
      <c r="L484" s="281"/>
      <c r="M484" s="281"/>
      <c r="N484" s="281"/>
      <c r="O484" s="281"/>
      <c r="P484" s="281"/>
      <c r="Q484" s="281"/>
      <c r="R484" s="281"/>
      <c r="S484" s="281"/>
      <c r="T484" s="281"/>
      <c r="U484" s="281"/>
      <c r="V484" s="281"/>
      <c r="W484" s="281"/>
      <c r="X484" s="281"/>
      <c r="Y484" s="281"/>
      <c r="Z484" s="281"/>
      <c r="AA484" s="281"/>
      <c r="AB484" s="281"/>
      <c r="AC484" s="281"/>
      <c r="AD484" s="281"/>
      <c r="AE484" s="281"/>
      <c r="AF484" s="281"/>
      <c r="AG484" s="281"/>
    </row>
    <row r="485" spans="1:33" ht="24.95" customHeight="1">
      <c r="A485" s="297"/>
      <c r="B485" s="295"/>
      <c r="C485" s="295"/>
      <c r="D485" s="281"/>
      <c r="E485" s="281"/>
      <c r="F485" s="281"/>
      <c r="G485" s="281"/>
      <c r="H485" s="281"/>
      <c r="I485" s="281"/>
      <c r="J485" s="281"/>
      <c r="K485" s="281"/>
      <c r="L485" s="281"/>
      <c r="M485" s="281"/>
      <c r="N485" s="281"/>
      <c r="O485" s="281"/>
      <c r="P485" s="281"/>
      <c r="Q485" s="281"/>
      <c r="R485" s="281"/>
      <c r="S485" s="281"/>
      <c r="T485" s="281"/>
      <c r="U485" s="281"/>
      <c r="V485" s="281"/>
      <c r="W485" s="281"/>
      <c r="X485" s="281"/>
      <c r="Y485" s="281"/>
      <c r="Z485" s="281"/>
      <c r="AA485" s="281"/>
      <c r="AB485" s="281"/>
      <c r="AC485" s="281"/>
      <c r="AD485" s="281"/>
      <c r="AE485" s="281"/>
      <c r="AF485" s="281"/>
      <c r="AG485" s="281"/>
    </row>
    <row r="486" spans="1:33" ht="24.95" customHeight="1">
      <c r="A486" s="297"/>
      <c r="B486" s="295"/>
      <c r="C486" s="295"/>
      <c r="D486" s="281"/>
      <c r="E486" s="281"/>
      <c r="F486" s="281"/>
      <c r="G486" s="281"/>
      <c r="H486" s="281"/>
      <c r="I486" s="281"/>
      <c r="J486" s="281"/>
      <c r="K486" s="281"/>
      <c r="L486" s="281"/>
      <c r="M486" s="281"/>
      <c r="N486" s="281"/>
      <c r="O486" s="281"/>
      <c r="P486" s="281"/>
      <c r="Q486" s="281"/>
      <c r="R486" s="281"/>
      <c r="S486" s="281"/>
      <c r="T486" s="281"/>
      <c r="U486" s="281"/>
      <c r="V486" s="281"/>
      <c r="W486" s="281"/>
      <c r="X486" s="281"/>
      <c r="Y486" s="281"/>
      <c r="Z486" s="281"/>
      <c r="AA486" s="281"/>
      <c r="AB486" s="281"/>
      <c r="AC486" s="281"/>
      <c r="AD486" s="281"/>
      <c r="AE486" s="281"/>
      <c r="AF486" s="281"/>
      <c r="AG486" s="281"/>
    </row>
    <row r="487" spans="1:33" ht="24.95" customHeight="1">
      <c r="A487" s="297"/>
      <c r="B487" s="295"/>
      <c r="C487" s="295"/>
      <c r="D487" s="281"/>
      <c r="E487" s="281"/>
      <c r="F487" s="281"/>
      <c r="G487" s="281"/>
      <c r="H487" s="281"/>
      <c r="I487" s="281"/>
      <c r="J487" s="281"/>
      <c r="K487" s="281"/>
      <c r="L487" s="281"/>
      <c r="M487" s="281"/>
      <c r="N487" s="281"/>
      <c r="O487" s="281"/>
      <c r="P487" s="281"/>
      <c r="Q487" s="281"/>
      <c r="R487" s="281"/>
      <c r="S487" s="281"/>
      <c r="T487" s="281"/>
      <c r="U487" s="281"/>
      <c r="V487" s="281"/>
      <c r="W487" s="281"/>
      <c r="X487" s="281"/>
      <c r="Y487" s="281"/>
      <c r="Z487" s="281"/>
      <c r="AA487" s="281"/>
      <c r="AB487" s="281"/>
      <c r="AC487" s="281"/>
      <c r="AD487" s="281"/>
      <c r="AE487" s="281"/>
      <c r="AF487" s="281"/>
      <c r="AG487" s="281"/>
    </row>
    <row r="488" spans="1:33" ht="24.95" customHeight="1">
      <c r="A488" s="297"/>
      <c r="B488" s="295"/>
      <c r="C488" s="295"/>
      <c r="D488" s="281"/>
      <c r="E488" s="281"/>
      <c r="F488" s="281"/>
      <c r="G488" s="281"/>
      <c r="H488" s="281"/>
      <c r="I488" s="281"/>
      <c r="J488" s="281"/>
      <c r="K488" s="281"/>
      <c r="L488" s="281"/>
      <c r="M488" s="281"/>
      <c r="N488" s="281"/>
      <c r="O488" s="281"/>
      <c r="P488" s="281"/>
      <c r="Q488" s="281"/>
      <c r="R488" s="281"/>
      <c r="S488" s="281"/>
      <c r="T488" s="281"/>
      <c r="U488" s="281"/>
      <c r="V488" s="281"/>
      <c r="W488" s="281"/>
      <c r="X488" s="281"/>
      <c r="Y488" s="281"/>
      <c r="Z488" s="281"/>
      <c r="AA488" s="281"/>
      <c r="AB488" s="281"/>
      <c r="AC488" s="281"/>
      <c r="AD488" s="281"/>
      <c r="AE488" s="281"/>
      <c r="AF488" s="281"/>
      <c r="AG488" s="281"/>
    </row>
    <row r="489" spans="1:33" ht="24.95" customHeight="1">
      <c r="A489" s="297"/>
      <c r="B489" s="295"/>
      <c r="C489" s="295"/>
      <c r="D489" s="281"/>
      <c r="E489" s="281"/>
      <c r="F489" s="281"/>
      <c r="G489" s="281"/>
      <c r="H489" s="281"/>
      <c r="I489" s="281"/>
      <c r="J489" s="281"/>
      <c r="K489" s="281"/>
      <c r="L489" s="281"/>
      <c r="M489" s="281"/>
      <c r="N489" s="281"/>
      <c r="O489" s="281"/>
      <c r="P489" s="281"/>
      <c r="Q489" s="281"/>
      <c r="R489" s="281"/>
      <c r="S489" s="281"/>
      <c r="T489" s="281"/>
      <c r="U489" s="281"/>
      <c r="V489" s="281"/>
      <c r="W489" s="281"/>
      <c r="X489" s="281"/>
      <c r="Y489" s="281"/>
      <c r="Z489" s="281"/>
      <c r="AA489" s="281"/>
      <c r="AB489" s="281"/>
      <c r="AC489" s="281"/>
      <c r="AD489" s="281"/>
      <c r="AE489" s="281"/>
      <c r="AF489" s="281"/>
      <c r="AG489" s="281"/>
    </row>
    <row r="490" spans="1:33" ht="24.95" customHeight="1">
      <c r="A490" s="297"/>
      <c r="B490" s="295"/>
      <c r="C490" s="295"/>
      <c r="D490" s="281"/>
      <c r="E490" s="281"/>
      <c r="F490" s="281"/>
      <c r="G490" s="281"/>
      <c r="H490" s="281"/>
      <c r="I490" s="281"/>
      <c r="J490" s="281"/>
      <c r="K490" s="281"/>
      <c r="L490" s="281"/>
      <c r="M490" s="281"/>
      <c r="N490" s="281"/>
      <c r="O490" s="281"/>
      <c r="P490" s="281"/>
      <c r="Q490" s="281"/>
      <c r="R490" s="281"/>
      <c r="S490" s="281"/>
      <c r="T490" s="281"/>
      <c r="U490" s="281"/>
      <c r="V490" s="281"/>
      <c r="W490" s="281"/>
      <c r="X490" s="281"/>
      <c r="Y490" s="281"/>
      <c r="Z490" s="281"/>
      <c r="AA490" s="281"/>
      <c r="AB490" s="281"/>
      <c r="AC490" s="281"/>
      <c r="AD490" s="281"/>
      <c r="AE490" s="281"/>
      <c r="AF490" s="281"/>
      <c r="AG490" s="281"/>
    </row>
    <row r="491" spans="1:33" ht="24.95" customHeight="1">
      <c r="A491" s="297"/>
      <c r="B491" s="295"/>
      <c r="C491" s="295"/>
      <c r="D491" s="281"/>
      <c r="E491" s="281"/>
      <c r="F491" s="281"/>
      <c r="G491" s="281"/>
      <c r="H491" s="281"/>
      <c r="I491" s="281"/>
      <c r="J491" s="281"/>
      <c r="K491" s="281"/>
      <c r="L491" s="281"/>
      <c r="M491" s="281"/>
      <c r="N491" s="281"/>
      <c r="O491" s="281"/>
      <c r="P491" s="281"/>
      <c r="Q491" s="281"/>
      <c r="R491" s="281"/>
      <c r="S491" s="281"/>
      <c r="T491" s="281"/>
      <c r="U491" s="281"/>
      <c r="V491" s="281"/>
      <c r="W491" s="281"/>
      <c r="X491" s="281"/>
      <c r="Y491" s="281"/>
      <c r="Z491" s="281"/>
      <c r="AA491" s="281"/>
      <c r="AB491" s="281"/>
      <c r="AC491" s="281"/>
      <c r="AD491" s="281"/>
      <c r="AE491" s="281"/>
      <c r="AF491" s="281"/>
      <c r="AG491" s="281"/>
    </row>
    <row r="492" spans="1:33" ht="24.95" customHeight="1">
      <c r="A492" s="297"/>
      <c r="B492" s="295"/>
      <c r="C492" s="295"/>
      <c r="D492" s="281"/>
      <c r="E492" s="281"/>
      <c r="F492" s="281"/>
      <c r="G492" s="281"/>
      <c r="H492" s="281"/>
      <c r="I492" s="281"/>
      <c r="J492" s="281"/>
      <c r="K492" s="281"/>
      <c r="L492" s="281"/>
      <c r="M492" s="281"/>
      <c r="N492" s="281"/>
      <c r="O492" s="281"/>
      <c r="P492" s="281"/>
      <c r="Q492" s="281"/>
      <c r="R492" s="281"/>
      <c r="S492" s="281"/>
      <c r="T492" s="281"/>
      <c r="U492" s="281"/>
      <c r="V492" s="281"/>
      <c r="W492" s="281"/>
      <c r="X492" s="281"/>
      <c r="Y492" s="281"/>
      <c r="Z492" s="281"/>
      <c r="AA492" s="281"/>
      <c r="AB492" s="281"/>
      <c r="AC492" s="281"/>
      <c r="AD492" s="281"/>
      <c r="AE492" s="281"/>
      <c r="AF492" s="281"/>
      <c r="AG492" s="281"/>
    </row>
    <row r="493" spans="1:33" ht="24.95" customHeight="1">
      <c r="A493" s="297"/>
      <c r="B493" s="295"/>
      <c r="C493" s="295"/>
      <c r="D493" s="281"/>
      <c r="E493" s="281"/>
      <c r="F493" s="281"/>
      <c r="G493" s="281"/>
      <c r="H493" s="281"/>
      <c r="I493" s="281"/>
      <c r="J493" s="281"/>
      <c r="K493" s="281"/>
      <c r="L493" s="281"/>
      <c r="M493" s="281"/>
      <c r="N493" s="281"/>
      <c r="O493" s="281"/>
      <c r="P493" s="281"/>
      <c r="Q493" s="281"/>
      <c r="R493" s="281"/>
      <c r="S493" s="281"/>
      <c r="T493" s="281"/>
      <c r="U493" s="281"/>
      <c r="V493" s="281"/>
      <c r="W493" s="281"/>
      <c r="X493" s="281"/>
      <c r="Y493" s="281"/>
      <c r="Z493" s="281"/>
      <c r="AA493" s="281"/>
      <c r="AB493" s="281"/>
      <c r="AC493" s="281"/>
      <c r="AD493" s="281"/>
      <c r="AE493" s="281"/>
      <c r="AF493" s="281"/>
      <c r="AG493" s="281"/>
    </row>
    <row r="494" spans="1:33" ht="24.95" customHeight="1">
      <c r="A494" s="297"/>
      <c r="B494" s="295"/>
      <c r="C494" s="295"/>
      <c r="D494" s="281"/>
      <c r="E494" s="281"/>
      <c r="F494" s="281"/>
      <c r="G494" s="281"/>
      <c r="H494" s="281"/>
      <c r="I494" s="281"/>
      <c r="J494" s="281"/>
      <c r="K494" s="281"/>
      <c r="L494" s="281"/>
      <c r="M494" s="281"/>
      <c r="N494" s="281"/>
      <c r="O494" s="281"/>
      <c r="P494" s="281"/>
      <c r="Q494" s="281"/>
      <c r="R494" s="281"/>
      <c r="S494" s="281"/>
      <c r="T494" s="281"/>
      <c r="U494" s="281"/>
      <c r="V494" s="281"/>
      <c r="W494" s="281"/>
      <c r="X494" s="281"/>
      <c r="Y494" s="281"/>
      <c r="Z494" s="281"/>
      <c r="AA494" s="281"/>
      <c r="AB494" s="281"/>
      <c r="AC494" s="281"/>
      <c r="AD494" s="281"/>
      <c r="AE494" s="281"/>
      <c r="AF494" s="281"/>
      <c r="AG494" s="281"/>
    </row>
    <row r="495" spans="1:33" ht="24.95" customHeight="1">
      <c r="A495" s="297"/>
      <c r="B495" s="295"/>
      <c r="C495" s="295"/>
      <c r="D495" s="281"/>
      <c r="E495" s="281"/>
      <c r="F495" s="281"/>
      <c r="G495" s="281"/>
      <c r="H495" s="281"/>
      <c r="I495" s="281"/>
      <c r="J495" s="281"/>
      <c r="K495" s="281"/>
      <c r="L495" s="281"/>
      <c r="M495" s="281"/>
      <c r="N495" s="281"/>
      <c r="O495" s="281"/>
      <c r="P495" s="281"/>
      <c r="Q495" s="281"/>
      <c r="R495" s="281"/>
      <c r="S495" s="281"/>
      <c r="T495" s="281"/>
      <c r="U495" s="281"/>
      <c r="V495" s="281"/>
      <c r="W495" s="281"/>
      <c r="X495" s="281"/>
      <c r="Y495" s="281"/>
      <c r="Z495" s="281"/>
      <c r="AA495" s="281"/>
      <c r="AB495" s="281"/>
      <c r="AC495" s="281"/>
      <c r="AD495" s="281"/>
      <c r="AE495" s="281"/>
      <c r="AF495" s="281"/>
      <c r="AG495" s="281"/>
    </row>
    <row r="496" spans="1:33" ht="24.95" customHeight="1">
      <c r="A496" s="297"/>
      <c r="B496" s="295"/>
      <c r="C496" s="295"/>
      <c r="D496" s="281"/>
      <c r="E496" s="281"/>
      <c r="F496" s="281"/>
      <c r="G496" s="281"/>
      <c r="H496" s="281"/>
      <c r="I496" s="281"/>
      <c r="J496" s="281"/>
      <c r="K496" s="281"/>
      <c r="L496" s="281"/>
      <c r="M496" s="281"/>
      <c r="N496" s="281"/>
      <c r="O496" s="281"/>
      <c r="P496" s="281"/>
      <c r="Q496" s="281"/>
      <c r="R496" s="281"/>
      <c r="S496" s="281"/>
      <c r="T496" s="281"/>
      <c r="U496" s="281"/>
      <c r="V496" s="281"/>
      <c r="W496" s="281"/>
      <c r="X496" s="281"/>
      <c r="Y496" s="281"/>
      <c r="Z496" s="281"/>
      <c r="AA496" s="281"/>
      <c r="AB496" s="281"/>
      <c r="AC496" s="281"/>
      <c r="AD496" s="281"/>
      <c r="AE496" s="281"/>
      <c r="AF496" s="281"/>
      <c r="AG496" s="281"/>
    </row>
    <row r="497" spans="1:33" ht="24.95" customHeight="1">
      <c r="A497" s="297"/>
      <c r="B497" s="295"/>
      <c r="C497" s="295"/>
      <c r="D497" s="281"/>
      <c r="E497" s="281"/>
      <c r="F497" s="281"/>
      <c r="G497" s="281"/>
      <c r="H497" s="281"/>
      <c r="I497" s="281"/>
      <c r="J497" s="281"/>
      <c r="K497" s="281"/>
      <c r="L497" s="281"/>
      <c r="M497" s="281"/>
      <c r="N497" s="281"/>
      <c r="O497" s="281"/>
      <c r="P497" s="281"/>
      <c r="Q497" s="281"/>
      <c r="R497" s="281"/>
      <c r="S497" s="281"/>
      <c r="T497" s="281"/>
      <c r="U497" s="281"/>
      <c r="V497" s="281"/>
      <c r="W497" s="281"/>
      <c r="X497" s="281"/>
      <c r="Y497" s="281"/>
      <c r="Z497" s="281"/>
      <c r="AA497" s="281"/>
      <c r="AB497" s="281"/>
      <c r="AC497" s="281"/>
      <c r="AD497" s="281"/>
      <c r="AE497" s="281"/>
      <c r="AF497" s="281"/>
      <c r="AG497" s="281"/>
    </row>
    <row r="498" spans="1:33" ht="24.95" customHeight="1">
      <c r="A498" s="297"/>
      <c r="B498" s="295"/>
      <c r="C498" s="295"/>
      <c r="D498" s="281"/>
      <c r="E498" s="281"/>
      <c r="F498" s="281"/>
      <c r="G498" s="281"/>
      <c r="H498" s="281"/>
      <c r="I498" s="281"/>
      <c r="J498" s="281"/>
      <c r="K498" s="281"/>
      <c r="L498" s="281"/>
      <c r="M498" s="281"/>
      <c r="N498" s="281"/>
      <c r="O498" s="281"/>
      <c r="P498" s="281"/>
      <c r="Q498" s="281"/>
      <c r="R498" s="281"/>
      <c r="S498" s="281"/>
      <c r="T498" s="281"/>
      <c r="U498" s="281"/>
      <c r="V498" s="281"/>
      <c r="W498" s="281"/>
      <c r="X498" s="281"/>
      <c r="Y498" s="281"/>
      <c r="Z498" s="281"/>
      <c r="AA498" s="281"/>
      <c r="AB498" s="281"/>
      <c r="AC498" s="281"/>
      <c r="AD498" s="281"/>
      <c r="AE498" s="281"/>
      <c r="AF498" s="281"/>
      <c r="AG498" s="281"/>
    </row>
    <row r="499" spans="1:33" ht="24.95" customHeight="1">
      <c r="A499" s="297"/>
      <c r="B499" s="295"/>
      <c r="C499" s="295"/>
      <c r="D499" s="281"/>
      <c r="E499" s="281"/>
      <c r="F499" s="281"/>
      <c r="G499" s="281"/>
      <c r="H499" s="281"/>
      <c r="I499" s="281"/>
      <c r="J499" s="281"/>
      <c r="K499" s="281"/>
      <c r="L499" s="281"/>
      <c r="M499" s="281"/>
      <c r="N499" s="281"/>
      <c r="O499" s="281"/>
      <c r="P499" s="281"/>
      <c r="Q499" s="281"/>
      <c r="R499" s="281"/>
      <c r="S499" s="281"/>
      <c r="T499" s="281"/>
      <c r="U499" s="281"/>
      <c r="V499" s="281"/>
      <c r="W499" s="281"/>
      <c r="X499" s="281"/>
      <c r="Y499" s="281"/>
      <c r="Z499" s="281"/>
      <c r="AA499" s="281"/>
      <c r="AB499" s="281"/>
      <c r="AC499" s="281"/>
      <c r="AD499" s="281"/>
      <c r="AE499" s="281"/>
      <c r="AF499" s="281"/>
      <c r="AG499" s="281"/>
    </row>
    <row r="500" spans="1:33" ht="24.95" customHeight="1">
      <c r="A500" s="297"/>
      <c r="B500" s="295"/>
      <c r="C500" s="295"/>
      <c r="D500" s="281"/>
      <c r="E500" s="281"/>
      <c r="F500" s="281"/>
      <c r="G500" s="281"/>
      <c r="H500" s="281"/>
      <c r="I500" s="281"/>
      <c r="J500" s="281"/>
      <c r="K500" s="281"/>
      <c r="L500" s="281"/>
      <c r="M500" s="281"/>
      <c r="N500" s="281"/>
      <c r="O500" s="281"/>
      <c r="P500" s="281"/>
      <c r="Q500" s="281"/>
      <c r="R500" s="281"/>
      <c r="S500" s="281"/>
      <c r="T500" s="281"/>
      <c r="U500" s="281"/>
      <c r="V500" s="281"/>
      <c r="W500" s="281"/>
      <c r="X500" s="281"/>
      <c r="Y500" s="281"/>
      <c r="Z500" s="281"/>
      <c r="AA500" s="281"/>
      <c r="AB500" s="281"/>
      <c r="AC500" s="281"/>
      <c r="AD500" s="281"/>
      <c r="AE500" s="281"/>
      <c r="AF500" s="281"/>
      <c r="AG500" s="281"/>
    </row>
    <row r="501" spans="1:33" ht="24.95" customHeight="1">
      <c r="A501" s="297"/>
      <c r="B501" s="295"/>
      <c r="C501" s="295"/>
      <c r="D501" s="281"/>
      <c r="E501" s="281"/>
      <c r="F501" s="281"/>
      <c r="G501" s="281"/>
      <c r="H501" s="281"/>
      <c r="I501" s="281"/>
      <c r="J501" s="281"/>
      <c r="K501" s="281"/>
      <c r="L501" s="281"/>
      <c r="M501" s="281"/>
      <c r="N501" s="281"/>
      <c r="O501" s="281"/>
      <c r="P501" s="281"/>
      <c r="Q501" s="281"/>
      <c r="R501" s="281"/>
      <c r="S501" s="281"/>
      <c r="T501" s="281"/>
      <c r="U501" s="281"/>
      <c r="V501" s="281"/>
      <c r="W501" s="281"/>
      <c r="X501" s="281"/>
      <c r="Y501" s="281"/>
      <c r="Z501" s="281"/>
      <c r="AA501" s="281"/>
      <c r="AB501" s="281"/>
      <c r="AC501" s="281"/>
      <c r="AD501" s="281"/>
      <c r="AE501" s="281"/>
      <c r="AF501" s="281"/>
      <c r="AG501" s="281"/>
    </row>
    <row r="502" spans="1:33" ht="24.95" customHeight="1">
      <c r="A502" s="297"/>
      <c r="B502" s="295"/>
      <c r="C502" s="295"/>
      <c r="D502" s="281"/>
      <c r="E502" s="281"/>
      <c r="F502" s="281"/>
      <c r="G502" s="281"/>
      <c r="H502" s="281"/>
      <c r="I502" s="281"/>
      <c r="J502" s="281"/>
      <c r="K502" s="281"/>
      <c r="L502" s="281"/>
      <c r="M502" s="281"/>
      <c r="N502" s="281"/>
      <c r="O502" s="281"/>
      <c r="P502" s="281"/>
      <c r="Q502" s="281"/>
      <c r="R502" s="281"/>
      <c r="S502" s="281"/>
      <c r="T502" s="281"/>
      <c r="U502" s="281"/>
      <c r="V502" s="281"/>
      <c r="W502" s="281"/>
      <c r="X502" s="281"/>
      <c r="Y502" s="281"/>
      <c r="Z502" s="281"/>
      <c r="AA502" s="281"/>
      <c r="AB502" s="281"/>
      <c r="AC502" s="281"/>
      <c r="AD502" s="281"/>
      <c r="AE502" s="281"/>
      <c r="AF502" s="281"/>
      <c r="AG502" s="281"/>
    </row>
    <row r="503" spans="1:33" ht="24.95" customHeight="1">
      <c r="A503" s="297"/>
      <c r="B503" s="295"/>
      <c r="C503" s="295"/>
      <c r="D503" s="281"/>
      <c r="E503" s="281"/>
      <c r="F503" s="281"/>
      <c r="G503" s="281"/>
      <c r="H503" s="281"/>
      <c r="I503" s="281"/>
      <c r="J503" s="281"/>
      <c r="K503" s="281"/>
      <c r="L503" s="281"/>
      <c r="M503" s="281"/>
      <c r="N503" s="281"/>
      <c r="O503" s="281"/>
      <c r="P503" s="281"/>
      <c r="Q503" s="281"/>
      <c r="R503" s="281"/>
      <c r="S503" s="281"/>
      <c r="T503" s="281"/>
      <c r="U503" s="281"/>
      <c r="V503" s="281"/>
      <c r="W503" s="281"/>
      <c r="X503" s="281"/>
      <c r="Y503" s="281"/>
      <c r="Z503" s="281"/>
      <c r="AA503" s="281"/>
      <c r="AB503" s="281"/>
      <c r="AC503" s="281"/>
      <c r="AD503" s="281"/>
      <c r="AE503" s="281"/>
      <c r="AF503" s="281"/>
      <c r="AG503" s="281"/>
    </row>
    <row r="504" spans="1:33" ht="24.95" customHeight="1">
      <c r="A504" s="297"/>
      <c r="B504" s="295"/>
      <c r="C504" s="295"/>
      <c r="D504" s="281"/>
      <c r="E504" s="281"/>
      <c r="F504" s="281"/>
      <c r="G504" s="281"/>
      <c r="H504" s="281"/>
      <c r="I504" s="281"/>
      <c r="J504" s="281"/>
      <c r="K504" s="281"/>
      <c r="L504" s="281"/>
      <c r="M504" s="281"/>
      <c r="N504" s="281"/>
      <c r="O504" s="281"/>
      <c r="P504" s="281"/>
      <c r="Q504" s="281"/>
      <c r="R504" s="281"/>
      <c r="S504" s="281"/>
      <c r="T504" s="281"/>
      <c r="U504" s="281"/>
      <c r="V504" s="281"/>
      <c r="W504" s="281"/>
      <c r="X504" s="281"/>
      <c r="Y504" s="281"/>
      <c r="Z504" s="281"/>
      <c r="AA504" s="281"/>
      <c r="AB504" s="281"/>
      <c r="AC504" s="281"/>
      <c r="AD504" s="281"/>
      <c r="AE504" s="281"/>
      <c r="AF504" s="281"/>
      <c r="AG504" s="281"/>
    </row>
    <row r="505" spans="1:33" ht="24.95" customHeight="1">
      <c r="A505" s="297"/>
      <c r="B505" s="295"/>
      <c r="C505" s="295"/>
      <c r="D505" s="281"/>
      <c r="E505" s="281"/>
      <c r="F505" s="281"/>
      <c r="G505" s="281"/>
      <c r="H505" s="281"/>
      <c r="I505" s="281"/>
      <c r="J505" s="281"/>
      <c r="K505" s="281"/>
      <c r="L505" s="281"/>
      <c r="M505" s="281"/>
      <c r="N505" s="281"/>
      <c r="O505" s="281"/>
      <c r="P505" s="281"/>
      <c r="Q505" s="281"/>
      <c r="R505" s="281"/>
      <c r="S505" s="281"/>
      <c r="T505" s="281"/>
      <c r="U505" s="281"/>
      <c r="V505" s="281"/>
      <c r="W505" s="281"/>
      <c r="X505" s="281"/>
      <c r="Y505" s="281"/>
      <c r="Z505" s="281"/>
      <c r="AA505" s="281"/>
      <c r="AB505" s="281"/>
      <c r="AC505" s="281"/>
      <c r="AD505" s="281"/>
      <c r="AE505" s="281"/>
      <c r="AF505" s="281"/>
      <c r="AG505" s="281"/>
    </row>
    <row r="506" spans="1:33" ht="24.95" customHeight="1">
      <c r="A506" s="297"/>
      <c r="B506" s="295"/>
      <c r="C506" s="295"/>
      <c r="D506" s="281"/>
      <c r="E506" s="281"/>
      <c r="F506" s="281"/>
      <c r="G506" s="281"/>
      <c r="H506" s="281"/>
      <c r="I506" s="281"/>
      <c r="J506" s="281"/>
      <c r="K506" s="281"/>
      <c r="L506" s="281"/>
      <c r="M506" s="281"/>
      <c r="N506" s="281"/>
      <c r="O506" s="281"/>
      <c r="P506" s="281"/>
      <c r="Q506" s="281"/>
      <c r="R506" s="281"/>
      <c r="S506" s="281"/>
      <c r="T506" s="281"/>
      <c r="U506" s="281"/>
      <c r="V506" s="281"/>
      <c r="W506" s="281"/>
      <c r="X506" s="281"/>
      <c r="Y506" s="281"/>
      <c r="Z506" s="281"/>
      <c r="AA506" s="281"/>
      <c r="AB506" s="281"/>
      <c r="AC506" s="281"/>
      <c r="AD506" s="281"/>
      <c r="AE506" s="281"/>
      <c r="AF506" s="281"/>
      <c r="AG506" s="281"/>
    </row>
    <row r="507" spans="1:33" ht="24.95" customHeight="1">
      <c r="A507" s="297"/>
      <c r="B507" s="295"/>
      <c r="C507" s="295"/>
      <c r="D507" s="281"/>
      <c r="E507" s="281"/>
      <c r="F507" s="281"/>
      <c r="G507" s="281"/>
      <c r="H507" s="281"/>
      <c r="I507" s="281"/>
      <c r="J507" s="281"/>
      <c r="K507" s="281"/>
      <c r="L507" s="281"/>
      <c r="M507" s="281"/>
      <c r="N507" s="281"/>
      <c r="O507" s="281"/>
      <c r="P507" s="281"/>
      <c r="Q507" s="281"/>
      <c r="R507" s="281"/>
      <c r="S507" s="281"/>
      <c r="T507" s="281"/>
      <c r="U507" s="281"/>
      <c r="V507" s="281"/>
      <c r="W507" s="281"/>
      <c r="X507" s="281"/>
      <c r="Y507" s="281"/>
      <c r="Z507" s="281"/>
      <c r="AA507" s="281"/>
      <c r="AB507" s="281"/>
      <c r="AC507" s="281"/>
      <c r="AD507" s="281"/>
      <c r="AE507" s="281"/>
      <c r="AF507" s="281"/>
      <c r="AG507" s="281"/>
    </row>
    <row r="508" spans="1:33" ht="24.95" customHeight="1">
      <c r="A508" s="297"/>
      <c r="B508" s="295"/>
      <c r="C508" s="295"/>
      <c r="D508" s="281"/>
      <c r="E508" s="281"/>
      <c r="F508" s="281"/>
      <c r="G508" s="281"/>
      <c r="H508" s="281"/>
      <c r="I508" s="281"/>
      <c r="J508" s="281"/>
      <c r="K508" s="281"/>
      <c r="L508" s="281"/>
      <c r="M508" s="281"/>
      <c r="N508" s="281"/>
      <c r="O508" s="281"/>
      <c r="P508" s="281"/>
      <c r="Q508" s="281"/>
      <c r="R508" s="281"/>
      <c r="S508" s="281"/>
      <c r="T508" s="281"/>
      <c r="U508" s="281"/>
      <c r="V508" s="281"/>
      <c r="W508" s="281"/>
      <c r="X508" s="281"/>
      <c r="Y508" s="281"/>
      <c r="Z508" s="281"/>
      <c r="AA508" s="281"/>
      <c r="AB508" s="281"/>
      <c r="AC508" s="281"/>
      <c r="AD508" s="281"/>
      <c r="AE508" s="281"/>
      <c r="AF508" s="281"/>
      <c r="AG508" s="281"/>
    </row>
    <row r="509" spans="1:33" ht="24.95" customHeight="1">
      <c r="A509" s="297"/>
      <c r="B509" s="295"/>
      <c r="C509" s="295"/>
      <c r="D509" s="281"/>
      <c r="E509" s="281"/>
      <c r="F509" s="281"/>
      <c r="G509" s="281"/>
      <c r="H509" s="281"/>
      <c r="I509" s="281"/>
      <c r="J509" s="281"/>
      <c r="K509" s="281"/>
      <c r="L509" s="281"/>
      <c r="M509" s="281"/>
      <c r="N509" s="281"/>
      <c r="O509" s="281"/>
      <c r="P509" s="281"/>
      <c r="Q509" s="281"/>
      <c r="R509" s="281"/>
      <c r="S509" s="281"/>
      <c r="T509" s="281"/>
      <c r="U509" s="281"/>
      <c r="V509" s="281"/>
      <c r="W509" s="281"/>
      <c r="X509" s="281"/>
      <c r="Y509" s="281"/>
      <c r="Z509" s="281"/>
      <c r="AA509" s="281"/>
      <c r="AB509" s="281"/>
      <c r="AC509" s="281"/>
      <c r="AD509" s="281"/>
      <c r="AE509" s="281"/>
      <c r="AF509" s="281"/>
      <c r="AG509" s="281"/>
    </row>
    <row r="510" spans="1:33" ht="24.95" customHeight="1">
      <c r="A510" s="297"/>
      <c r="B510" s="295"/>
      <c r="C510" s="295"/>
      <c r="D510" s="281"/>
      <c r="E510" s="281"/>
      <c r="F510" s="281"/>
      <c r="G510" s="281"/>
      <c r="H510" s="281"/>
      <c r="I510" s="281"/>
      <c r="J510" s="281"/>
      <c r="K510" s="281"/>
      <c r="L510" s="281"/>
      <c r="M510" s="281"/>
      <c r="N510" s="281"/>
      <c r="O510" s="281"/>
      <c r="P510" s="281"/>
      <c r="Q510" s="281"/>
      <c r="R510" s="281"/>
      <c r="S510" s="281"/>
      <c r="T510" s="281"/>
      <c r="U510" s="281"/>
      <c r="V510" s="281"/>
      <c r="W510" s="281"/>
      <c r="X510" s="281"/>
      <c r="Y510" s="281"/>
      <c r="Z510" s="281"/>
      <c r="AA510" s="281"/>
      <c r="AB510" s="281"/>
      <c r="AC510" s="281"/>
      <c r="AD510" s="281"/>
      <c r="AE510" s="281"/>
      <c r="AF510" s="281"/>
      <c r="AG510" s="281"/>
    </row>
    <row r="511" spans="1:33" ht="24.95" customHeight="1">
      <c r="A511" s="297"/>
      <c r="B511" s="295"/>
      <c r="C511" s="295"/>
      <c r="D511" s="281"/>
      <c r="E511" s="281"/>
      <c r="F511" s="281"/>
      <c r="G511" s="281"/>
      <c r="H511" s="281"/>
      <c r="I511" s="281"/>
      <c r="J511" s="281"/>
      <c r="K511" s="281"/>
      <c r="L511" s="281"/>
      <c r="M511" s="281"/>
      <c r="N511" s="281"/>
      <c r="O511" s="281"/>
      <c r="P511" s="281"/>
      <c r="Q511" s="281"/>
      <c r="R511" s="281"/>
      <c r="S511" s="281"/>
      <c r="T511" s="281"/>
      <c r="U511" s="281"/>
      <c r="V511" s="281"/>
      <c r="W511" s="281"/>
      <c r="X511" s="281"/>
      <c r="Y511" s="281"/>
      <c r="Z511" s="281"/>
      <c r="AA511" s="281"/>
      <c r="AB511" s="281"/>
      <c r="AC511" s="281"/>
      <c r="AD511" s="281"/>
      <c r="AE511" s="281"/>
      <c r="AF511" s="281"/>
      <c r="AG511" s="281"/>
    </row>
    <row r="512" spans="1:33" ht="24.95" customHeight="1">
      <c r="A512" s="297"/>
      <c r="B512" s="295"/>
      <c r="C512" s="295"/>
      <c r="D512" s="281"/>
      <c r="E512" s="281"/>
      <c r="F512" s="281"/>
      <c r="G512" s="281"/>
      <c r="H512" s="281"/>
      <c r="I512" s="281"/>
      <c r="J512" s="281"/>
      <c r="K512" s="281"/>
      <c r="L512" s="281"/>
      <c r="M512" s="281"/>
      <c r="N512" s="281"/>
      <c r="O512" s="281"/>
      <c r="P512" s="281"/>
      <c r="Q512" s="281"/>
      <c r="R512" s="281"/>
      <c r="S512" s="281"/>
      <c r="T512" s="281"/>
      <c r="U512" s="281"/>
      <c r="V512" s="281"/>
      <c r="W512" s="281"/>
      <c r="X512" s="281"/>
      <c r="Y512" s="281"/>
      <c r="Z512" s="281"/>
      <c r="AA512" s="281"/>
      <c r="AB512" s="281"/>
      <c r="AC512" s="281"/>
      <c r="AD512" s="281"/>
      <c r="AE512" s="281"/>
      <c r="AF512" s="281"/>
      <c r="AG512" s="281"/>
    </row>
    <row r="513" spans="1:33" ht="24.95" customHeight="1">
      <c r="A513" s="297"/>
      <c r="B513" s="295"/>
      <c r="C513" s="295"/>
      <c r="D513" s="281"/>
      <c r="E513" s="281"/>
      <c r="F513" s="281"/>
      <c r="G513" s="281"/>
      <c r="H513" s="281"/>
      <c r="I513" s="281"/>
      <c r="J513" s="281"/>
      <c r="K513" s="281"/>
      <c r="L513" s="281"/>
      <c r="M513" s="281"/>
      <c r="N513" s="281"/>
      <c r="O513" s="281"/>
      <c r="P513" s="281"/>
      <c r="Q513" s="281"/>
      <c r="R513" s="281"/>
      <c r="S513" s="281"/>
      <c r="T513" s="281"/>
      <c r="U513" s="281"/>
      <c r="V513" s="281"/>
      <c r="W513" s="281"/>
      <c r="X513" s="281"/>
      <c r="Y513" s="281"/>
      <c r="Z513" s="281"/>
      <c r="AA513" s="281"/>
      <c r="AB513" s="281"/>
      <c r="AC513" s="281"/>
      <c r="AD513" s="281"/>
      <c r="AE513" s="281"/>
      <c r="AF513" s="281"/>
      <c r="AG513" s="281"/>
    </row>
    <row r="514" spans="1:33" ht="24.95" customHeight="1">
      <c r="A514" s="297"/>
      <c r="B514" s="295"/>
      <c r="C514" s="295"/>
      <c r="D514" s="281"/>
      <c r="E514" s="281"/>
      <c r="F514" s="281"/>
      <c r="G514" s="281"/>
      <c r="H514" s="281"/>
      <c r="I514" s="281"/>
      <c r="J514" s="281"/>
      <c r="K514" s="281"/>
      <c r="L514" s="281"/>
      <c r="M514" s="281"/>
      <c r="N514" s="281"/>
      <c r="O514" s="281"/>
      <c r="P514" s="281"/>
      <c r="Q514" s="281"/>
      <c r="R514" s="281"/>
      <c r="S514" s="281"/>
      <c r="T514" s="281"/>
      <c r="U514" s="281"/>
      <c r="V514" s="281"/>
      <c r="W514" s="281"/>
      <c r="X514" s="281"/>
      <c r="Y514" s="281"/>
      <c r="Z514" s="281"/>
      <c r="AA514" s="281"/>
      <c r="AB514" s="281"/>
      <c r="AC514" s="281"/>
      <c r="AD514" s="281"/>
      <c r="AE514" s="281"/>
      <c r="AF514" s="281"/>
      <c r="AG514" s="281"/>
    </row>
    <row r="515" spans="1:33" ht="24.95" customHeight="1">
      <c r="A515" s="297"/>
      <c r="B515" s="295"/>
      <c r="C515" s="295"/>
      <c r="D515" s="281"/>
      <c r="E515" s="281"/>
      <c r="F515" s="281"/>
      <c r="G515" s="281"/>
      <c r="H515" s="281"/>
      <c r="I515" s="281"/>
      <c r="J515" s="281"/>
      <c r="K515" s="281"/>
      <c r="L515" s="281"/>
      <c r="M515" s="281"/>
      <c r="N515" s="281"/>
      <c r="O515" s="281"/>
      <c r="P515" s="281"/>
      <c r="Q515" s="281"/>
      <c r="R515" s="281"/>
      <c r="S515" s="281"/>
      <c r="T515" s="281"/>
      <c r="U515" s="281"/>
      <c r="V515" s="281"/>
      <c r="W515" s="281"/>
      <c r="X515" s="281"/>
      <c r="Y515" s="281"/>
      <c r="Z515" s="281"/>
      <c r="AA515" s="281"/>
      <c r="AB515" s="281"/>
      <c r="AC515" s="281"/>
      <c r="AD515" s="281"/>
      <c r="AE515" s="281"/>
      <c r="AF515" s="281"/>
      <c r="AG515" s="281"/>
    </row>
    <row r="516" spans="1:33" ht="24.95" customHeight="1">
      <c r="A516" s="297"/>
      <c r="B516" s="295"/>
      <c r="C516" s="295"/>
      <c r="D516" s="281"/>
      <c r="E516" s="281"/>
      <c r="F516" s="281"/>
      <c r="G516" s="281"/>
      <c r="H516" s="281"/>
      <c r="I516" s="281"/>
      <c r="J516" s="281"/>
      <c r="K516" s="281"/>
      <c r="L516" s="281"/>
      <c r="M516" s="281"/>
      <c r="N516" s="281"/>
      <c r="O516" s="281"/>
      <c r="P516" s="281"/>
      <c r="Q516" s="281"/>
      <c r="R516" s="281"/>
      <c r="S516" s="281"/>
      <c r="T516" s="281"/>
      <c r="U516" s="281"/>
      <c r="V516" s="281"/>
      <c r="W516" s="281"/>
      <c r="X516" s="281"/>
      <c r="Y516" s="281"/>
      <c r="Z516" s="281"/>
      <c r="AA516" s="281"/>
      <c r="AB516" s="281"/>
      <c r="AC516" s="281"/>
      <c r="AD516" s="281"/>
      <c r="AE516" s="281"/>
      <c r="AF516" s="281"/>
      <c r="AG516" s="281"/>
    </row>
    <row r="517" spans="1:33" ht="24.95" customHeight="1">
      <c r="A517" s="297"/>
      <c r="B517" s="295"/>
      <c r="C517" s="295"/>
      <c r="D517" s="281"/>
      <c r="E517" s="281"/>
      <c r="F517" s="281"/>
      <c r="G517" s="281"/>
      <c r="H517" s="281"/>
      <c r="I517" s="281"/>
      <c r="J517" s="281"/>
      <c r="K517" s="281"/>
      <c r="L517" s="281"/>
      <c r="M517" s="281"/>
      <c r="N517" s="281"/>
      <c r="O517" s="281"/>
      <c r="P517" s="281"/>
      <c r="Q517" s="281"/>
      <c r="R517" s="281"/>
      <c r="S517" s="281"/>
      <c r="T517" s="281"/>
      <c r="U517" s="281"/>
      <c r="V517" s="281"/>
      <c r="W517" s="281"/>
      <c r="X517" s="281"/>
      <c r="Y517" s="281"/>
      <c r="Z517" s="281"/>
      <c r="AA517" s="281"/>
      <c r="AB517" s="281"/>
      <c r="AC517" s="281"/>
      <c r="AD517" s="281"/>
      <c r="AE517" s="281"/>
      <c r="AF517" s="281"/>
      <c r="AG517" s="281"/>
    </row>
    <row r="518" spans="1:33" ht="24.95" customHeight="1">
      <c r="A518" s="297"/>
      <c r="B518" s="295"/>
      <c r="C518" s="295"/>
      <c r="D518" s="281"/>
      <c r="E518" s="281"/>
      <c r="F518" s="281"/>
      <c r="G518" s="281"/>
      <c r="H518" s="281"/>
      <c r="I518" s="281"/>
      <c r="J518" s="281"/>
      <c r="K518" s="281"/>
      <c r="L518" s="281"/>
      <c r="M518" s="281"/>
      <c r="N518" s="281"/>
      <c r="O518" s="281"/>
      <c r="P518" s="281"/>
      <c r="Q518" s="281"/>
      <c r="R518" s="281"/>
      <c r="S518" s="281"/>
      <c r="T518" s="281"/>
      <c r="U518" s="281"/>
      <c r="V518" s="281"/>
      <c r="W518" s="281"/>
      <c r="X518" s="281"/>
      <c r="Y518" s="281"/>
      <c r="Z518" s="281"/>
      <c r="AA518" s="281"/>
      <c r="AB518" s="281"/>
      <c r="AC518" s="281"/>
      <c r="AD518" s="281"/>
      <c r="AE518" s="281"/>
      <c r="AF518" s="281"/>
      <c r="AG518" s="281"/>
    </row>
    <row r="519" spans="1:33" ht="24.95" customHeight="1">
      <c r="A519" s="297"/>
      <c r="B519" s="295"/>
      <c r="C519" s="295"/>
      <c r="D519" s="281"/>
      <c r="E519" s="281"/>
      <c r="F519" s="281"/>
      <c r="G519" s="281"/>
      <c r="H519" s="281"/>
      <c r="I519" s="281"/>
      <c r="J519" s="281"/>
      <c r="K519" s="281"/>
      <c r="L519" s="281"/>
      <c r="M519" s="281"/>
      <c r="N519" s="281"/>
      <c r="O519" s="281"/>
      <c r="P519" s="281"/>
      <c r="Q519" s="281"/>
      <c r="R519" s="281"/>
      <c r="S519" s="281"/>
      <c r="T519" s="281"/>
      <c r="U519" s="281"/>
      <c r="V519" s="281"/>
      <c r="W519" s="281"/>
      <c r="X519" s="281"/>
      <c r="Y519" s="281"/>
      <c r="Z519" s="281"/>
      <c r="AA519" s="281"/>
      <c r="AB519" s="281"/>
      <c r="AC519" s="281"/>
      <c r="AD519" s="281"/>
      <c r="AE519" s="281"/>
      <c r="AF519" s="281"/>
      <c r="AG519" s="281"/>
    </row>
    <row r="520" spans="1:33" ht="24.95" customHeight="1">
      <c r="A520" s="297"/>
      <c r="B520" s="295"/>
      <c r="C520" s="295"/>
      <c r="D520" s="281"/>
      <c r="E520" s="281"/>
      <c r="F520" s="281"/>
      <c r="G520" s="281"/>
      <c r="H520" s="281"/>
      <c r="I520" s="281"/>
      <c r="J520" s="281"/>
      <c r="K520" s="281"/>
      <c r="L520" s="281"/>
      <c r="M520" s="281"/>
      <c r="N520" s="281"/>
      <c r="O520" s="281"/>
      <c r="P520" s="281"/>
      <c r="Q520" s="281"/>
      <c r="R520" s="281"/>
      <c r="S520" s="281"/>
      <c r="T520" s="281"/>
      <c r="U520" s="281"/>
      <c r="V520" s="281"/>
      <c r="W520" s="281"/>
      <c r="X520" s="281"/>
      <c r="Y520" s="281"/>
      <c r="Z520" s="281"/>
      <c r="AA520" s="281"/>
      <c r="AB520" s="281"/>
      <c r="AC520" s="281"/>
      <c r="AD520" s="281"/>
      <c r="AE520" s="281"/>
      <c r="AF520" s="281"/>
      <c r="AG520" s="281"/>
    </row>
    <row r="521" spans="1:33" ht="24.95" customHeight="1">
      <c r="A521" s="297"/>
      <c r="B521" s="295"/>
      <c r="C521" s="295"/>
      <c r="D521" s="281"/>
      <c r="E521" s="281"/>
      <c r="F521" s="281"/>
      <c r="G521" s="281"/>
      <c r="H521" s="281"/>
      <c r="I521" s="281"/>
      <c r="J521" s="281"/>
      <c r="K521" s="281"/>
      <c r="L521" s="281"/>
      <c r="M521" s="281"/>
      <c r="N521" s="281"/>
      <c r="O521" s="281"/>
      <c r="P521" s="281"/>
      <c r="Q521" s="281"/>
      <c r="R521" s="281"/>
      <c r="S521" s="281"/>
      <c r="T521" s="281"/>
      <c r="U521" s="281"/>
      <c r="V521" s="281"/>
      <c r="W521" s="281"/>
      <c r="X521" s="281"/>
      <c r="Y521" s="281"/>
      <c r="Z521" s="281"/>
      <c r="AA521" s="281"/>
      <c r="AB521" s="281"/>
      <c r="AC521" s="281"/>
      <c r="AD521" s="281"/>
      <c r="AE521" s="281"/>
      <c r="AF521" s="281"/>
      <c r="AG521" s="281"/>
    </row>
    <row r="522" spans="1:33" ht="24.95" customHeight="1">
      <c r="A522" s="297"/>
      <c r="B522" s="295"/>
      <c r="C522" s="295"/>
      <c r="D522" s="281"/>
      <c r="E522" s="281"/>
      <c r="F522" s="281"/>
      <c r="G522" s="281"/>
      <c r="H522" s="281"/>
      <c r="I522" s="281"/>
      <c r="J522" s="281"/>
      <c r="K522" s="281"/>
      <c r="L522" s="281"/>
      <c r="M522" s="281"/>
      <c r="N522" s="281"/>
      <c r="O522" s="281"/>
      <c r="P522" s="281"/>
      <c r="Q522" s="281"/>
      <c r="R522" s="281"/>
      <c r="S522" s="281"/>
      <c r="T522" s="281"/>
      <c r="U522" s="281"/>
      <c r="V522" s="281"/>
      <c r="W522" s="281"/>
      <c r="X522" s="281"/>
      <c r="Y522" s="281"/>
      <c r="Z522" s="281"/>
      <c r="AA522" s="281"/>
      <c r="AB522" s="281"/>
      <c r="AC522" s="281"/>
      <c r="AD522" s="281"/>
      <c r="AE522" s="281"/>
      <c r="AF522" s="281"/>
      <c r="AG522" s="281"/>
    </row>
    <row r="523" spans="1:33" ht="24.95" customHeight="1">
      <c r="A523" s="297"/>
      <c r="B523" s="295"/>
      <c r="C523" s="295"/>
      <c r="D523" s="281"/>
      <c r="E523" s="281"/>
      <c r="F523" s="281"/>
      <c r="G523" s="281"/>
      <c r="H523" s="281"/>
      <c r="I523" s="281"/>
      <c r="J523" s="281"/>
      <c r="K523" s="281"/>
      <c r="L523" s="281"/>
      <c r="M523" s="281"/>
      <c r="N523" s="281"/>
      <c r="O523" s="281"/>
      <c r="P523" s="281"/>
      <c r="Q523" s="281"/>
      <c r="R523" s="281"/>
      <c r="S523" s="281"/>
      <c r="T523" s="281"/>
      <c r="U523" s="281"/>
      <c r="V523" s="281"/>
      <c r="W523" s="281"/>
      <c r="X523" s="281"/>
      <c r="Y523" s="281"/>
      <c r="Z523" s="281"/>
      <c r="AA523" s="281"/>
      <c r="AB523" s="281"/>
      <c r="AC523" s="281"/>
      <c r="AD523" s="281"/>
      <c r="AE523" s="281"/>
      <c r="AF523" s="281"/>
      <c r="AG523" s="281"/>
    </row>
    <row r="524" spans="1:33" ht="24.95" customHeight="1">
      <c r="A524" s="297"/>
      <c r="B524" s="295"/>
      <c r="C524" s="295"/>
      <c r="D524" s="281"/>
      <c r="E524" s="281"/>
      <c r="F524" s="281"/>
      <c r="G524" s="281"/>
      <c r="H524" s="281"/>
      <c r="I524" s="281"/>
      <c r="J524" s="281"/>
      <c r="K524" s="281"/>
      <c r="L524" s="281"/>
      <c r="M524" s="281"/>
      <c r="N524" s="281"/>
      <c r="O524" s="281"/>
      <c r="P524" s="281"/>
      <c r="Q524" s="281"/>
      <c r="R524" s="281"/>
      <c r="S524" s="281"/>
      <c r="T524" s="281"/>
      <c r="U524" s="281"/>
      <c r="V524" s="281"/>
      <c r="W524" s="281"/>
      <c r="X524" s="281"/>
      <c r="Y524" s="281"/>
      <c r="Z524" s="281"/>
      <c r="AA524" s="281"/>
      <c r="AB524" s="281"/>
      <c r="AC524" s="281"/>
      <c r="AD524" s="281"/>
      <c r="AE524" s="281"/>
      <c r="AF524" s="281"/>
      <c r="AG524" s="281"/>
    </row>
    <row r="525" spans="1:33" ht="24.95" customHeight="1">
      <c r="A525" s="297"/>
      <c r="B525" s="295"/>
      <c r="C525" s="295"/>
      <c r="D525" s="281"/>
      <c r="E525" s="281"/>
      <c r="F525" s="281"/>
      <c r="G525" s="281"/>
      <c r="H525" s="281"/>
      <c r="I525" s="281"/>
      <c r="J525" s="281"/>
      <c r="K525" s="281"/>
      <c r="L525" s="281"/>
      <c r="M525" s="281"/>
      <c r="N525" s="281"/>
      <c r="O525" s="281"/>
      <c r="P525" s="281"/>
      <c r="Q525" s="281"/>
      <c r="R525" s="281"/>
      <c r="S525" s="281"/>
      <c r="T525" s="281"/>
      <c r="U525" s="281"/>
      <c r="V525" s="281"/>
      <c r="W525" s="281"/>
      <c r="X525" s="281"/>
      <c r="Y525" s="281"/>
      <c r="Z525" s="281"/>
      <c r="AA525" s="281"/>
      <c r="AB525" s="281"/>
      <c r="AC525" s="281"/>
      <c r="AD525" s="281"/>
      <c r="AE525" s="281"/>
      <c r="AF525" s="281"/>
      <c r="AG525" s="281"/>
    </row>
    <row r="526" spans="1:33" ht="24.95" customHeight="1">
      <c r="A526" s="297"/>
      <c r="B526" s="295"/>
      <c r="C526" s="295"/>
      <c r="D526" s="281"/>
      <c r="E526" s="281"/>
      <c r="F526" s="281"/>
      <c r="G526" s="281"/>
      <c r="H526" s="281"/>
      <c r="I526" s="281"/>
      <c r="J526" s="281"/>
      <c r="K526" s="281"/>
      <c r="L526" s="281"/>
      <c r="M526" s="281"/>
      <c r="N526" s="281"/>
      <c r="O526" s="281"/>
      <c r="P526" s="281"/>
      <c r="Q526" s="281"/>
      <c r="R526" s="281"/>
      <c r="S526" s="281"/>
      <c r="T526" s="281"/>
      <c r="U526" s="281"/>
      <c r="V526" s="281"/>
      <c r="W526" s="281"/>
      <c r="X526" s="281"/>
      <c r="Y526" s="281"/>
      <c r="Z526" s="281"/>
      <c r="AA526" s="281"/>
      <c r="AB526" s="281"/>
      <c r="AC526" s="281"/>
      <c r="AD526" s="281"/>
      <c r="AE526" s="281"/>
      <c r="AF526" s="281"/>
      <c r="AG526" s="281"/>
    </row>
    <row r="527" spans="1:33" ht="24.95" customHeight="1">
      <c r="A527" s="297"/>
      <c r="B527" s="295"/>
      <c r="C527" s="295"/>
      <c r="D527" s="281"/>
      <c r="E527" s="281"/>
      <c r="F527" s="281"/>
      <c r="G527" s="281"/>
      <c r="H527" s="281"/>
      <c r="I527" s="281"/>
      <c r="J527" s="281"/>
      <c r="K527" s="281"/>
      <c r="L527" s="281"/>
      <c r="M527" s="281"/>
      <c r="N527" s="281"/>
      <c r="O527" s="281"/>
      <c r="P527" s="281"/>
      <c r="Q527" s="281"/>
      <c r="R527" s="281"/>
      <c r="S527" s="281"/>
      <c r="T527" s="281"/>
      <c r="U527" s="281"/>
      <c r="V527" s="281"/>
      <c r="W527" s="281"/>
      <c r="X527" s="281"/>
      <c r="Y527" s="281"/>
      <c r="Z527" s="281"/>
      <c r="AA527" s="281"/>
      <c r="AB527" s="281"/>
      <c r="AC527" s="281"/>
      <c r="AD527" s="281"/>
      <c r="AE527" s="281"/>
      <c r="AF527" s="281"/>
      <c r="AG527" s="281"/>
    </row>
    <row r="528" spans="1:33" ht="24.95" customHeight="1">
      <c r="A528" s="297"/>
      <c r="B528" s="295"/>
      <c r="C528" s="295"/>
      <c r="D528" s="281"/>
      <c r="E528" s="281"/>
      <c r="F528" s="281"/>
      <c r="G528" s="281"/>
      <c r="H528" s="281"/>
      <c r="I528" s="281"/>
      <c r="J528" s="281"/>
      <c r="K528" s="281"/>
      <c r="L528" s="281"/>
      <c r="M528" s="281"/>
      <c r="N528" s="281"/>
      <c r="O528" s="281"/>
      <c r="P528" s="281"/>
      <c r="Q528" s="281"/>
      <c r="R528" s="281"/>
      <c r="S528" s="281"/>
      <c r="T528" s="281"/>
      <c r="U528" s="281"/>
      <c r="V528" s="281"/>
      <c r="W528" s="281"/>
      <c r="X528" s="281"/>
      <c r="Y528" s="281"/>
      <c r="Z528" s="281"/>
      <c r="AA528" s="281"/>
      <c r="AB528" s="281"/>
      <c r="AC528" s="281"/>
      <c r="AD528" s="281"/>
      <c r="AE528" s="281"/>
      <c r="AF528" s="281"/>
      <c r="AG528" s="281"/>
    </row>
    <row r="529" spans="1:33" ht="24.95" customHeight="1">
      <c r="A529" s="297"/>
      <c r="B529" s="295"/>
      <c r="C529" s="295"/>
      <c r="D529" s="281"/>
      <c r="E529" s="281"/>
      <c r="F529" s="281"/>
      <c r="G529" s="281"/>
      <c r="H529" s="281"/>
      <c r="I529" s="281"/>
      <c r="J529" s="281"/>
      <c r="K529" s="281"/>
      <c r="L529" s="281"/>
      <c r="M529" s="281"/>
      <c r="N529" s="281"/>
      <c r="O529" s="281"/>
      <c r="P529" s="281"/>
      <c r="Q529" s="281"/>
      <c r="R529" s="281"/>
      <c r="S529" s="281"/>
      <c r="T529" s="281"/>
      <c r="U529" s="281"/>
      <c r="V529" s="281"/>
      <c r="W529" s="281"/>
      <c r="X529" s="281"/>
      <c r="Y529" s="281"/>
      <c r="Z529" s="281"/>
      <c r="AA529" s="281"/>
      <c r="AB529" s="281"/>
      <c r="AC529" s="281"/>
      <c r="AD529" s="281"/>
      <c r="AE529" s="281"/>
      <c r="AF529" s="281"/>
      <c r="AG529" s="281"/>
    </row>
    <row r="530" spans="1:33" ht="24.95" customHeight="1">
      <c r="A530" s="297"/>
      <c r="B530" s="295"/>
      <c r="C530" s="295"/>
      <c r="D530" s="281"/>
      <c r="E530" s="281"/>
      <c r="F530" s="281"/>
      <c r="G530" s="281"/>
      <c r="H530" s="281"/>
      <c r="I530" s="281"/>
      <c r="J530" s="281"/>
      <c r="K530" s="281"/>
      <c r="L530" s="281"/>
      <c r="M530" s="281"/>
      <c r="N530" s="281"/>
      <c r="O530" s="281"/>
      <c r="P530" s="281"/>
      <c r="Q530" s="281"/>
      <c r="R530" s="281"/>
      <c r="S530" s="281"/>
      <c r="T530" s="281"/>
      <c r="U530" s="281"/>
      <c r="V530" s="281"/>
      <c r="W530" s="281"/>
      <c r="X530" s="281"/>
      <c r="Y530" s="281"/>
      <c r="Z530" s="281"/>
      <c r="AA530" s="281"/>
      <c r="AB530" s="281"/>
      <c r="AC530" s="281"/>
      <c r="AD530" s="281"/>
      <c r="AE530" s="281"/>
      <c r="AF530" s="281"/>
      <c r="AG530" s="281"/>
    </row>
    <row r="531" spans="1:33" ht="24.95" customHeight="1">
      <c r="A531" s="297"/>
      <c r="B531" s="295"/>
      <c r="C531" s="295"/>
      <c r="D531" s="281"/>
      <c r="E531" s="281"/>
      <c r="F531" s="281"/>
      <c r="G531" s="281"/>
      <c r="H531" s="281"/>
      <c r="I531" s="281"/>
      <c r="J531" s="281"/>
      <c r="K531" s="281"/>
      <c r="L531" s="281"/>
      <c r="M531" s="281"/>
      <c r="N531" s="281"/>
      <c r="O531" s="281"/>
      <c r="P531" s="281"/>
      <c r="Q531" s="281"/>
      <c r="R531" s="281"/>
      <c r="S531" s="281"/>
      <c r="T531" s="281"/>
      <c r="U531" s="281"/>
      <c r="V531" s="281"/>
      <c r="W531" s="281"/>
      <c r="X531" s="281"/>
      <c r="Y531" s="281"/>
      <c r="Z531" s="281"/>
      <c r="AA531" s="281"/>
      <c r="AB531" s="281"/>
      <c r="AC531" s="281"/>
      <c r="AD531" s="281"/>
      <c r="AE531" s="281"/>
      <c r="AF531" s="281"/>
      <c r="AG531" s="281"/>
    </row>
    <row r="532" spans="1:33" ht="24.95" customHeight="1">
      <c r="A532" s="297"/>
      <c r="B532" s="295"/>
      <c r="C532" s="295"/>
      <c r="D532" s="281"/>
      <c r="E532" s="281"/>
      <c r="F532" s="281"/>
      <c r="G532" s="281"/>
      <c r="H532" s="281"/>
      <c r="I532" s="281"/>
      <c r="J532" s="281"/>
      <c r="K532" s="281"/>
      <c r="L532" s="281"/>
      <c r="M532" s="281"/>
      <c r="N532" s="281"/>
      <c r="O532" s="281"/>
      <c r="P532" s="281"/>
      <c r="Q532" s="281"/>
      <c r="R532" s="281"/>
      <c r="S532" s="281"/>
      <c r="T532" s="281"/>
      <c r="U532" s="281"/>
      <c r="V532" s="281"/>
      <c r="W532" s="281"/>
      <c r="X532" s="281"/>
      <c r="Y532" s="281"/>
      <c r="Z532" s="281"/>
      <c r="AA532" s="281"/>
      <c r="AB532" s="281"/>
      <c r="AC532" s="281"/>
      <c r="AD532" s="281"/>
      <c r="AE532" s="281"/>
      <c r="AF532" s="281"/>
      <c r="AG532" s="281"/>
    </row>
    <row r="533" spans="1:33" ht="24.95" customHeight="1">
      <c r="A533" s="297"/>
      <c r="B533" s="295"/>
      <c r="C533" s="295"/>
      <c r="D533" s="281"/>
      <c r="E533" s="281"/>
      <c r="F533" s="281"/>
      <c r="G533" s="281"/>
      <c r="H533" s="281"/>
      <c r="I533" s="281"/>
      <c r="J533" s="281"/>
      <c r="K533" s="281"/>
      <c r="L533" s="281"/>
      <c r="M533" s="281"/>
      <c r="N533" s="281"/>
      <c r="O533" s="281"/>
      <c r="P533" s="281"/>
      <c r="Q533" s="281"/>
      <c r="R533" s="281"/>
      <c r="S533" s="281"/>
      <c r="T533" s="281"/>
      <c r="U533" s="281"/>
      <c r="V533" s="281"/>
      <c r="W533" s="281"/>
      <c r="X533" s="281"/>
      <c r="Y533" s="281"/>
      <c r="Z533" s="281"/>
      <c r="AA533" s="281"/>
      <c r="AB533" s="281"/>
      <c r="AC533" s="281"/>
      <c r="AD533" s="281"/>
      <c r="AE533" s="281"/>
      <c r="AF533" s="281"/>
      <c r="AG533" s="281"/>
    </row>
    <row r="534" spans="1:33" ht="24.95" customHeight="1">
      <c r="A534" s="297"/>
      <c r="B534" s="295"/>
      <c r="C534" s="295"/>
      <c r="D534" s="281"/>
      <c r="E534" s="281"/>
      <c r="F534" s="281"/>
      <c r="G534" s="281"/>
      <c r="H534" s="281"/>
      <c r="I534" s="281"/>
      <c r="J534" s="281"/>
      <c r="K534" s="281"/>
      <c r="L534" s="281"/>
      <c r="M534" s="281"/>
      <c r="N534" s="281"/>
      <c r="O534" s="281"/>
      <c r="P534" s="281"/>
      <c r="Q534" s="281"/>
      <c r="R534" s="281"/>
      <c r="S534" s="281"/>
      <c r="T534" s="281"/>
      <c r="U534" s="281"/>
      <c r="V534" s="281"/>
      <c r="W534" s="281"/>
      <c r="X534" s="281"/>
      <c r="Y534" s="281"/>
      <c r="Z534" s="281"/>
      <c r="AA534" s="281"/>
      <c r="AB534" s="281"/>
      <c r="AC534" s="281"/>
      <c r="AD534" s="281"/>
      <c r="AE534" s="281"/>
      <c r="AF534" s="281"/>
      <c r="AG534" s="281"/>
    </row>
    <row r="535" spans="1:33" ht="24.95" customHeight="1">
      <c r="A535" s="297"/>
      <c r="B535" s="295"/>
      <c r="C535" s="295"/>
      <c r="D535" s="281"/>
      <c r="E535" s="281"/>
      <c r="F535" s="281"/>
      <c r="G535" s="281"/>
      <c r="H535" s="281"/>
      <c r="I535" s="281"/>
      <c r="J535" s="281"/>
      <c r="K535" s="281"/>
      <c r="L535" s="281"/>
      <c r="M535" s="281"/>
      <c r="N535" s="281"/>
      <c r="O535" s="281"/>
      <c r="P535" s="281"/>
      <c r="Q535" s="281"/>
      <c r="R535" s="281"/>
      <c r="S535" s="281"/>
      <c r="T535" s="281"/>
      <c r="U535" s="281"/>
      <c r="V535" s="281"/>
      <c r="W535" s="281"/>
      <c r="X535" s="281"/>
      <c r="Y535" s="281"/>
      <c r="Z535" s="281"/>
      <c r="AA535" s="281"/>
      <c r="AB535" s="281"/>
      <c r="AC535" s="281"/>
      <c r="AD535" s="281"/>
      <c r="AE535" s="281"/>
      <c r="AF535" s="281"/>
      <c r="AG535" s="281"/>
    </row>
    <row r="536" spans="1:33" ht="24.95" customHeight="1">
      <c r="A536" s="297"/>
      <c r="B536" s="295"/>
      <c r="C536" s="295"/>
      <c r="D536" s="281"/>
      <c r="E536" s="281"/>
      <c r="F536" s="281"/>
      <c r="G536" s="281"/>
      <c r="H536" s="281"/>
      <c r="I536" s="281"/>
      <c r="J536" s="281"/>
      <c r="K536" s="281"/>
      <c r="L536" s="281"/>
      <c r="M536" s="281"/>
      <c r="N536" s="281"/>
      <c r="O536" s="281"/>
      <c r="P536" s="281"/>
      <c r="Q536" s="281"/>
      <c r="R536" s="281"/>
      <c r="S536" s="281"/>
      <c r="T536" s="281"/>
      <c r="U536" s="281"/>
      <c r="V536" s="281"/>
      <c r="W536" s="281"/>
      <c r="X536" s="281"/>
      <c r="Y536" s="281"/>
      <c r="Z536" s="281"/>
      <c r="AA536" s="281"/>
      <c r="AB536" s="281"/>
      <c r="AC536" s="281"/>
      <c r="AD536" s="281"/>
      <c r="AE536" s="281"/>
      <c r="AF536" s="281"/>
      <c r="AG536" s="281"/>
    </row>
    <row r="537" spans="1:33" ht="24.95" customHeight="1">
      <c r="A537" s="297"/>
      <c r="B537" s="295"/>
      <c r="C537" s="295"/>
      <c r="D537" s="281"/>
      <c r="E537" s="281"/>
      <c r="F537" s="281"/>
      <c r="G537" s="281"/>
      <c r="H537" s="281"/>
      <c r="I537" s="281"/>
      <c r="J537" s="281"/>
      <c r="K537" s="281"/>
      <c r="L537" s="281"/>
      <c r="M537" s="281"/>
      <c r="N537" s="281"/>
      <c r="O537" s="281"/>
      <c r="P537" s="281"/>
      <c r="Q537" s="281"/>
      <c r="R537" s="281"/>
      <c r="S537" s="281"/>
      <c r="T537" s="281"/>
      <c r="U537" s="281"/>
      <c r="V537" s="281"/>
      <c r="W537" s="281"/>
      <c r="X537" s="281"/>
      <c r="Y537" s="281"/>
      <c r="Z537" s="281"/>
      <c r="AA537" s="281"/>
      <c r="AB537" s="281"/>
      <c r="AC537" s="281"/>
      <c r="AD537" s="281"/>
      <c r="AE537" s="281"/>
      <c r="AF537" s="281"/>
      <c r="AG537" s="281"/>
    </row>
    <row r="538" spans="1:33" ht="24.95" customHeight="1">
      <c r="A538" s="297"/>
      <c r="B538" s="295"/>
      <c r="C538" s="295"/>
      <c r="D538" s="281"/>
      <c r="E538" s="281"/>
      <c r="F538" s="281"/>
      <c r="G538" s="281"/>
      <c r="H538" s="281"/>
      <c r="I538" s="281"/>
      <c r="J538" s="281"/>
      <c r="K538" s="281"/>
      <c r="L538" s="281"/>
      <c r="M538" s="281"/>
      <c r="N538" s="281"/>
      <c r="O538" s="281"/>
      <c r="P538" s="281"/>
      <c r="Q538" s="281"/>
      <c r="R538" s="281"/>
      <c r="S538" s="281"/>
      <c r="T538" s="281"/>
      <c r="U538" s="281"/>
      <c r="V538" s="281"/>
      <c r="W538" s="281"/>
      <c r="X538" s="281"/>
      <c r="Y538" s="281"/>
      <c r="Z538" s="281"/>
      <c r="AA538" s="281"/>
      <c r="AB538" s="281"/>
      <c r="AC538" s="281"/>
      <c r="AD538" s="281"/>
      <c r="AE538" s="281"/>
      <c r="AF538" s="281"/>
      <c r="AG538" s="281"/>
    </row>
    <row r="539" spans="1:33" ht="24.95" customHeight="1">
      <c r="A539" s="297"/>
      <c r="B539" s="295"/>
      <c r="C539" s="295"/>
      <c r="D539" s="281"/>
      <c r="E539" s="281"/>
      <c r="F539" s="281"/>
      <c r="G539" s="281"/>
      <c r="H539" s="281"/>
      <c r="I539" s="281"/>
      <c r="J539" s="281"/>
      <c r="K539" s="281"/>
      <c r="L539" s="281"/>
      <c r="M539" s="281"/>
      <c r="N539" s="281"/>
      <c r="O539" s="281"/>
      <c r="P539" s="281"/>
      <c r="Q539" s="281"/>
      <c r="R539" s="281"/>
      <c r="S539" s="281"/>
      <c r="T539" s="281"/>
      <c r="U539" s="281"/>
      <c r="V539" s="281"/>
      <c r="W539" s="281"/>
      <c r="X539" s="281"/>
      <c r="Y539" s="281"/>
      <c r="Z539" s="281"/>
      <c r="AA539" s="281"/>
      <c r="AB539" s="281"/>
      <c r="AC539" s="281"/>
      <c r="AD539" s="281"/>
      <c r="AE539" s="281"/>
      <c r="AF539" s="281"/>
      <c r="AG539" s="281"/>
    </row>
    <row r="540" spans="1:33" ht="24.95" customHeight="1">
      <c r="A540" s="297"/>
      <c r="B540" s="295"/>
      <c r="C540" s="295"/>
      <c r="D540" s="281"/>
      <c r="E540" s="281"/>
      <c r="F540" s="281"/>
      <c r="G540" s="281"/>
      <c r="H540" s="281"/>
      <c r="I540" s="281"/>
      <c r="J540" s="281"/>
      <c r="K540" s="281"/>
      <c r="L540" s="281"/>
      <c r="M540" s="281"/>
      <c r="N540" s="281"/>
      <c r="O540" s="281"/>
      <c r="P540" s="281"/>
      <c r="Q540" s="281"/>
      <c r="R540" s="281"/>
      <c r="S540" s="281"/>
      <c r="T540" s="281"/>
      <c r="U540" s="281"/>
      <c r="V540" s="281"/>
      <c r="W540" s="281"/>
      <c r="X540" s="281"/>
      <c r="Y540" s="281"/>
      <c r="Z540" s="281"/>
      <c r="AA540" s="281"/>
      <c r="AB540" s="281"/>
      <c r="AC540" s="281"/>
      <c r="AD540" s="281"/>
      <c r="AE540" s="281"/>
      <c r="AF540" s="281"/>
      <c r="AG540" s="281"/>
    </row>
    <row r="541" spans="1:33" ht="24.95" customHeight="1">
      <c r="A541" s="297"/>
      <c r="B541" s="295"/>
      <c r="C541" s="295"/>
      <c r="D541" s="281"/>
      <c r="E541" s="281"/>
      <c r="F541" s="281"/>
      <c r="G541" s="281"/>
      <c r="H541" s="281"/>
      <c r="I541" s="281"/>
      <c r="J541" s="281"/>
      <c r="K541" s="281"/>
      <c r="L541" s="281"/>
      <c r="M541" s="281"/>
      <c r="N541" s="281"/>
      <c r="O541" s="281"/>
      <c r="P541" s="281"/>
      <c r="Q541" s="281"/>
      <c r="R541" s="281"/>
      <c r="S541" s="281"/>
      <c r="T541" s="281"/>
      <c r="U541" s="281"/>
      <c r="V541" s="281"/>
      <c r="W541" s="281"/>
      <c r="X541" s="281"/>
      <c r="Y541" s="281"/>
      <c r="Z541" s="281"/>
      <c r="AA541" s="281"/>
      <c r="AB541" s="281"/>
      <c r="AC541" s="281"/>
      <c r="AD541" s="281"/>
      <c r="AE541" s="281"/>
      <c r="AF541" s="281"/>
      <c r="AG541" s="281"/>
    </row>
    <row r="542" spans="1:33" ht="24.95" customHeight="1">
      <c r="A542" s="297"/>
      <c r="B542" s="295"/>
      <c r="C542" s="295"/>
      <c r="D542" s="281"/>
      <c r="E542" s="281"/>
      <c r="F542" s="281"/>
      <c r="G542" s="281"/>
      <c r="H542" s="281"/>
      <c r="I542" s="281"/>
      <c r="J542" s="281"/>
      <c r="K542" s="281"/>
      <c r="L542" s="281"/>
      <c r="M542" s="281"/>
      <c r="N542" s="281"/>
      <c r="O542" s="281"/>
      <c r="P542" s="281"/>
      <c r="Q542" s="281"/>
      <c r="R542" s="281"/>
      <c r="S542" s="281"/>
      <c r="T542" s="281"/>
      <c r="U542" s="281"/>
      <c r="V542" s="281"/>
      <c r="W542" s="281"/>
      <c r="X542" s="281"/>
      <c r="Y542" s="281"/>
      <c r="Z542" s="281"/>
      <c r="AA542" s="281"/>
      <c r="AB542" s="281"/>
      <c r="AC542" s="281"/>
      <c r="AD542" s="281"/>
      <c r="AE542" s="281"/>
      <c r="AF542" s="281"/>
      <c r="AG542" s="281"/>
    </row>
    <row r="543" spans="1:33" ht="24.95" customHeight="1">
      <c r="A543" s="297"/>
      <c r="B543" s="295"/>
      <c r="C543" s="295"/>
      <c r="D543" s="281"/>
      <c r="E543" s="281"/>
      <c r="F543" s="281"/>
      <c r="G543" s="281"/>
      <c r="H543" s="281"/>
      <c r="I543" s="281"/>
      <c r="J543" s="281"/>
      <c r="K543" s="281"/>
      <c r="L543" s="281"/>
      <c r="M543" s="281"/>
      <c r="N543" s="281"/>
      <c r="O543" s="281"/>
      <c r="P543" s="281"/>
      <c r="Q543" s="281"/>
      <c r="R543" s="281"/>
      <c r="S543" s="281"/>
      <c r="T543" s="281"/>
      <c r="U543" s="281"/>
      <c r="V543" s="281"/>
      <c r="W543" s="281"/>
      <c r="X543" s="281"/>
      <c r="Y543" s="281"/>
      <c r="Z543" s="281"/>
      <c r="AA543" s="281"/>
      <c r="AB543" s="281"/>
      <c r="AC543" s="281"/>
      <c r="AD543" s="281"/>
      <c r="AE543" s="281"/>
      <c r="AF543" s="281"/>
      <c r="AG543" s="281"/>
    </row>
    <row r="544" spans="1:33" ht="24.95" customHeight="1">
      <c r="A544" s="297"/>
      <c r="B544" s="295"/>
      <c r="C544" s="295"/>
      <c r="D544" s="281"/>
      <c r="E544" s="281"/>
      <c r="F544" s="281"/>
      <c r="G544" s="281"/>
      <c r="H544" s="281"/>
      <c r="I544" s="281"/>
      <c r="J544" s="281"/>
      <c r="K544" s="281"/>
      <c r="L544" s="281"/>
      <c r="M544" s="281"/>
      <c r="N544" s="281"/>
      <c r="O544" s="281"/>
      <c r="P544" s="281"/>
      <c r="Q544" s="281"/>
      <c r="R544" s="281"/>
      <c r="S544" s="281"/>
      <c r="T544" s="281"/>
      <c r="U544" s="281"/>
      <c r="V544" s="281"/>
      <c r="W544" s="281"/>
      <c r="X544" s="281"/>
      <c r="Y544" s="281"/>
      <c r="Z544" s="281"/>
      <c r="AA544" s="281"/>
      <c r="AB544" s="281"/>
      <c r="AC544" s="281"/>
      <c r="AD544" s="281"/>
      <c r="AE544" s="281"/>
      <c r="AF544" s="281"/>
      <c r="AG544" s="281"/>
    </row>
    <row r="545" spans="1:33" ht="24.95" customHeight="1">
      <c r="A545" s="297"/>
      <c r="B545" s="295"/>
      <c r="C545" s="295"/>
      <c r="D545" s="281"/>
      <c r="E545" s="281"/>
      <c r="F545" s="281"/>
      <c r="G545" s="281"/>
      <c r="H545" s="281"/>
      <c r="I545" s="281"/>
      <c r="J545" s="281"/>
      <c r="K545" s="281"/>
      <c r="L545" s="281"/>
      <c r="M545" s="281"/>
      <c r="N545" s="281"/>
      <c r="O545" s="281"/>
      <c r="P545" s="281"/>
      <c r="Q545" s="281"/>
      <c r="R545" s="281"/>
      <c r="S545" s="281"/>
      <c r="T545" s="281"/>
      <c r="U545" s="281"/>
      <c r="V545" s="281"/>
      <c r="W545" s="281"/>
      <c r="X545" s="281"/>
      <c r="Y545" s="281"/>
      <c r="Z545" s="281"/>
      <c r="AA545" s="281"/>
      <c r="AB545" s="281"/>
      <c r="AC545" s="281"/>
      <c r="AD545" s="281"/>
      <c r="AE545" s="281"/>
      <c r="AF545" s="281"/>
      <c r="AG545" s="281"/>
    </row>
    <row r="546" spans="1:33" ht="24.95" customHeight="1">
      <c r="A546" s="297"/>
      <c r="B546" s="295"/>
      <c r="C546" s="295"/>
      <c r="D546" s="281"/>
      <c r="E546" s="281"/>
      <c r="F546" s="281"/>
      <c r="G546" s="281"/>
      <c r="H546" s="281"/>
      <c r="I546" s="281"/>
      <c r="J546" s="281"/>
      <c r="K546" s="281"/>
      <c r="L546" s="281"/>
      <c r="M546" s="281"/>
      <c r="N546" s="281"/>
      <c r="O546" s="281"/>
      <c r="P546" s="281"/>
      <c r="Q546" s="281"/>
      <c r="R546" s="281"/>
      <c r="S546" s="281"/>
      <c r="T546" s="281"/>
      <c r="U546" s="281"/>
      <c r="V546" s="281"/>
      <c r="W546" s="281"/>
      <c r="X546" s="281"/>
      <c r="Y546" s="281"/>
      <c r="Z546" s="281"/>
      <c r="AA546" s="281"/>
      <c r="AB546" s="281"/>
      <c r="AC546" s="281"/>
      <c r="AD546" s="281"/>
      <c r="AE546" s="281"/>
      <c r="AF546" s="281"/>
      <c r="AG546" s="281"/>
    </row>
    <row r="547" spans="1:33" ht="24.95" customHeight="1">
      <c r="A547" s="297"/>
      <c r="B547" s="295"/>
      <c r="C547" s="295"/>
      <c r="D547" s="281"/>
      <c r="E547" s="281"/>
      <c r="F547" s="281"/>
      <c r="G547" s="281"/>
      <c r="H547" s="281"/>
      <c r="I547" s="281"/>
      <c r="J547" s="281"/>
      <c r="K547" s="281"/>
      <c r="L547" s="281"/>
      <c r="M547" s="281"/>
      <c r="N547" s="281"/>
      <c r="O547" s="281"/>
      <c r="P547" s="281"/>
      <c r="Q547" s="281"/>
      <c r="R547" s="281"/>
      <c r="S547" s="281"/>
      <c r="T547" s="281"/>
      <c r="U547" s="281"/>
      <c r="V547" s="281"/>
      <c r="W547" s="281"/>
      <c r="X547" s="281"/>
      <c r="Y547" s="281"/>
      <c r="Z547" s="281"/>
      <c r="AA547" s="281"/>
      <c r="AB547" s="281"/>
      <c r="AC547" s="281"/>
      <c r="AD547" s="281"/>
      <c r="AE547" s="281"/>
      <c r="AF547" s="281"/>
      <c r="AG547" s="281"/>
    </row>
    <row r="548" spans="1:33" ht="24.95" customHeight="1">
      <c r="A548" s="297"/>
      <c r="B548" s="295"/>
      <c r="C548" s="295"/>
      <c r="D548" s="281"/>
      <c r="E548" s="281"/>
      <c r="F548" s="281"/>
      <c r="G548" s="281"/>
      <c r="H548" s="281"/>
      <c r="I548" s="281"/>
      <c r="J548" s="281"/>
      <c r="K548" s="281"/>
      <c r="L548" s="281"/>
      <c r="M548" s="281"/>
      <c r="N548" s="281"/>
      <c r="O548" s="281"/>
      <c r="P548" s="281"/>
      <c r="Q548" s="281"/>
      <c r="R548" s="281"/>
      <c r="S548" s="281"/>
      <c r="T548" s="281"/>
      <c r="U548" s="281"/>
      <c r="V548" s="281"/>
      <c r="W548" s="281"/>
      <c r="X548" s="281"/>
      <c r="Y548" s="281"/>
      <c r="Z548" s="281"/>
      <c r="AA548" s="281"/>
      <c r="AB548" s="281"/>
      <c r="AC548" s="281"/>
      <c r="AD548" s="281"/>
      <c r="AE548" s="281"/>
      <c r="AF548" s="281"/>
      <c r="AG548" s="281"/>
    </row>
    <row r="549" spans="1:33" ht="24.95" customHeight="1">
      <c r="A549" s="297"/>
      <c r="B549" s="295"/>
      <c r="C549" s="295"/>
      <c r="D549" s="281"/>
      <c r="E549" s="281"/>
      <c r="F549" s="281"/>
      <c r="G549" s="281"/>
      <c r="H549" s="281"/>
      <c r="I549" s="281"/>
      <c r="J549" s="281"/>
      <c r="K549" s="281"/>
      <c r="L549" s="281"/>
      <c r="M549" s="281"/>
      <c r="N549" s="281"/>
      <c r="O549" s="281"/>
      <c r="P549" s="281"/>
      <c r="Q549" s="281"/>
      <c r="R549" s="281"/>
      <c r="S549" s="281"/>
      <c r="T549" s="281"/>
      <c r="U549" s="281"/>
      <c r="V549" s="281"/>
      <c r="W549" s="281"/>
      <c r="X549" s="281"/>
      <c r="Y549" s="281"/>
      <c r="Z549" s="281"/>
      <c r="AA549" s="281"/>
      <c r="AB549" s="281"/>
      <c r="AC549" s="281"/>
      <c r="AD549" s="281"/>
      <c r="AE549" s="281"/>
      <c r="AF549" s="281"/>
      <c r="AG549" s="281"/>
    </row>
    <row r="550" spans="1:33" ht="24.95" customHeight="1">
      <c r="A550" s="297"/>
      <c r="B550" s="295"/>
      <c r="C550" s="295"/>
      <c r="D550" s="281"/>
      <c r="E550" s="281"/>
      <c r="F550" s="281"/>
      <c r="G550" s="281"/>
      <c r="H550" s="281"/>
      <c r="I550" s="281"/>
      <c r="J550" s="281"/>
      <c r="K550" s="281"/>
      <c r="L550" s="281"/>
      <c r="M550" s="281"/>
      <c r="N550" s="281"/>
      <c r="O550" s="281"/>
      <c r="P550" s="281"/>
      <c r="Q550" s="281"/>
      <c r="R550" s="281"/>
      <c r="S550" s="281"/>
      <c r="T550" s="281"/>
      <c r="U550" s="281"/>
      <c r="V550" s="281"/>
      <c r="W550" s="281"/>
      <c r="X550" s="281"/>
      <c r="Y550" s="281"/>
      <c r="Z550" s="281"/>
      <c r="AA550" s="281"/>
      <c r="AB550" s="281"/>
      <c r="AC550" s="281"/>
      <c r="AD550" s="281"/>
      <c r="AE550" s="281"/>
      <c r="AF550" s="281"/>
      <c r="AG550" s="281"/>
    </row>
    <row r="551" spans="1:33" ht="24.95" customHeight="1">
      <c r="A551" s="297"/>
      <c r="B551" s="295"/>
      <c r="C551" s="295"/>
      <c r="D551" s="281"/>
      <c r="E551" s="281"/>
      <c r="F551" s="281"/>
      <c r="G551" s="281"/>
      <c r="H551" s="281"/>
      <c r="I551" s="281"/>
      <c r="J551" s="281"/>
      <c r="K551" s="281"/>
      <c r="L551" s="281"/>
      <c r="M551" s="281"/>
      <c r="N551" s="281"/>
      <c r="O551" s="281"/>
      <c r="P551" s="281"/>
      <c r="Q551" s="281"/>
      <c r="R551" s="281"/>
      <c r="S551" s="281"/>
      <c r="T551" s="281"/>
      <c r="U551" s="281"/>
      <c r="V551" s="281"/>
      <c r="W551" s="281"/>
      <c r="X551" s="281"/>
      <c r="Y551" s="281"/>
      <c r="Z551" s="281"/>
      <c r="AA551" s="281"/>
      <c r="AB551" s="281"/>
      <c r="AC551" s="281"/>
      <c r="AD551" s="281"/>
      <c r="AE551" s="281"/>
      <c r="AF551" s="281"/>
      <c r="AG551" s="281"/>
    </row>
    <row r="552" spans="1:33" ht="24.95" customHeight="1">
      <c r="A552" s="297"/>
      <c r="B552" s="295"/>
      <c r="C552" s="295"/>
      <c r="D552" s="281"/>
      <c r="E552" s="281"/>
      <c r="F552" s="281"/>
      <c r="G552" s="281"/>
      <c r="H552" s="281"/>
      <c r="I552" s="281"/>
      <c r="J552" s="281"/>
      <c r="K552" s="281"/>
      <c r="L552" s="281"/>
      <c r="M552" s="281"/>
      <c r="N552" s="281"/>
      <c r="O552" s="281"/>
      <c r="P552" s="281"/>
      <c r="Q552" s="281"/>
      <c r="R552" s="281"/>
      <c r="S552" s="281"/>
      <c r="T552" s="281"/>
      <c r="U552" s="281"/>
      <c r="V552" s="281"/>
      <c r="W552" s="281"/>
      <c r="X552" s="281"/>
      <c r="Y552" s="281"/>
      <c r="Z552" s="281"/>
      <c r="AA552" s="281"/>
      <c r="AB552" s="281"/>
      <c r="AC552" s="281"/>
      <c r="AD552" s="281"/>
      <c r="AE552" s="281"/>
      <c r="AF552" s="281"/>
      <c r="AG552" s="281"/>
    </row>
    <row r="553" spans="1:33" ht="24.95" customHeight="1">
      <c r="A553" s="297"/>
      <c r="B553" s="295"/>
      <c r="C553" s="295"/>
      <c r="D553" s="281"/>
      <c r="E553" s="281"/>
      <c r="F553" s="281"/>
      <c r="G553" s="281"/>
      <c r="H553" s="281"/>
      <c r="I553" s="281"/>
      <c r="J553" s="281"/>
      <c r="K553" s="281"/>
      <c r="L553" s="281"/>
      <c r="M553" s="281"/>
      <c r="N553" s="281"/>
      <c r="O553" s="281"/>
      <c r="P553" s="281"/>
      <c r="Q553" s="281"/>
      <c r="R553" s="281"/>
      <c r="S553" s="281"/>
      <c r="T553" s="281"/>
      <c r="U553" s="281"/>
      <c r="V553" s="281"/>
      <c r="W553" s="281"/>
      <c r="X553" s="281"/>
      <c r="Y553" s="281"/>
      <c r="Z553" s="281"/>
      <c r="AA553" s="281"/>
      <c r="AB553" s="281"/>
      <c r="AC553" s="281"/>
      <c r="AD553" s="281"/>
      <c r="AE553" s="281"/>
      <c r="AF553" s="281"/>
      <c r="AG553" s="281"/>
    </row>
    <row r="554" spans="1:33" ht="24.95" customHeight="1">
      <c r="A554" s="297"/>
      <c r="B554" s="295"/>
      <c r="C554" s="295"/>
      <c r="D554" s="281"/>
      <c r="E554" s="281"/>
      <c r="F554" s="281"/>
      <c r="G554" s="281"/>
      <c r="H554" s="281"/>
      <c r="I554" s="281"/>
      <c r="J554" s="281"/>
      <c r="K554" s="281"/>
      <c r="L554" s="281"/>
      <c r="M554" s="281"/>
      <c r="N554" s="281"/>
      <c r="O554" s="281"/>
      <c r="P554" s="281"/>
      <c r="Q554" s="281"/>
      <c r="R554" s="281"/>
      <c r="S554" s="281"/>
      <c r="T554" s="281"/>
      <c r="U554" s="281"/>
      <c r="V554" s="281"/>
      <c r="W554" s="281"/>
      <c r="X554" s="281"/>
      <c r="Y554" s="281"/>
      <c r="Z554" s="281"/>
      <c r="AA554" s="281"/>
      <c r="AB554" s="281"/>
      <c r="AC554" s="281"/>
      <c r="AD554" s="281"/>
      <c r="AE554" s="281"/>
      <c r="AF554" s="281"/>
      <c r="AG554" s="281"/>
    </row>
    <row r="555" spans="1:33" ht="24.95" customHeight="1">
      <c r="A555" s="297"/>
      <c r="B555" s="295"/>
      <c r="C555" s="295"/>
      <c r="D555" s="281"/>
      <c r="E555" s="281"/>
      <c r="F555" s="281"/>
      <c r="G555" s="281"/>
      <c r="H555" s="281"/>
      <c r="I555" s="281"/>
      <c r="J555" s="281"/>
      <c r="K555" s="281"/>
      <c r="L555" s="281"/>
      <c r="M555" s="281"/>
      <c r="N555" s="281"/>
      <c r="O555" s="281"/>
      <c r="P555" s="281"/>
      <c r="Q555" s="281"/>
      <c r="R555" s="281"/>
      <c r="S555" s="281"/>
      <c r="T555" s="281"/>
      <c r="U555" s="281"/>
      <c r="V555" s="281"/>
      <c r="W555" s="281"/>
      <c r="X555" s="281"/>
      <c r="Y555" s="281"/>
      <c r="Z555" s="281"/>
      <c r="AA555" s="281"/>
      <c r="AB555" s="281"/>
      <c r="AC555" s="281"/>
      <c r="AD555" s="281"/>
      <c r="AE555" s="281"/>
      <c r="AF555" s="281"/>
      <c r="AG555" s="281"/>
    </row>
    <row r="556" spans="1:33" ht="24.95" customHeight="1">
      <c r="A556" s="297"/>
      <c r="B556" s="295"/>
      <c r="C556" s="295"/>
      <c r="D556" s="281"/>
      <c r="E556" s="281"/>
      <c r="F556" s="281"/>
      <c r="G556" s="281"/>
      <c r="H556" s="281"/>
      <c r="I556" s="281"/>
      <c r="J556" s="281"/>
      <c r="K556" s="281"/>
      <c r="L556" s="281"/>
      <c r="M556" s="281"/>
      <c r="N556" s="281"/>
      <c r="O556" s="281"/>
      <c r="P556" s="281"/>
      <c r="Q556" s="281"/>
      <c r="R556" s="281"/>
      <c r="S556" s="281"/>
      <c r="T556" s="281"/>
      <c r="U556" s="281"/>
      <c r="V556" s="281"/>
      <c r="W556" s="281"/>
      <c r="X556" s="281"/>
      <c r="Y556" s="281"/>
      <c r="Z556" s="281"/>
      <c r="AA556" s="281"/>
      <c r="AB556" s="281"/>
      <c r="AC556" s="281"/>
      <c r="AD556" s="281"/>
      <c r="AE556" s="281"/>
      <c r="AF556" s="281"/>
      <c r="AG556" s="281"/>
    </row>
    <row r="557" spans="1:33" ht="24.95" customHeight="1">
      <c r="A557" s="297"/>
      <c r="B557" s="295"/>
      <c r="C557" s="295"/>
      <c r="D557" s="281"/>
      <c r="E557" s="281"/>
      <c r="F557" s="281"/>
      <c r="G557" s="281"/>
      <c r="H557" s="281"/>
      <c r="I557" s="281"/>
      <c r="J557" s="281"/>
      <c r="K557" s="281"/>
      <c r="L557" s="281"/>
      <c r="M557" s="281"/>
      <c r="N557" s="281"/>
      <c r="O557" s="281"/>
      <c r="P557" s="281"/>
      <c r="Q557" s="281"/>
      <c r="R557" s="281"/>
      <c r="S557" s="281"/>
      <c r="T557" s="281"/>
      <c r="U557" s="281"/>
      <c r="V557" s="281"/>
      <c r="W557" s="281"/>
      <c r="X557" s="281"/>
      <c r="Y557" s="281"/>
      <c r="Z557" s="281"/>
      <c r="AA557" s="281"/>
      <c r="AB557" s="281"/>
      <c r="AC557" s="281"/>
      <c r="AD557" s="281"/>
      <c r="AE557" s="281"/>
      <c r="AF557" s="281"/>
      <c r="AG557" s="281"/>
    </row>
    <row r="558" spans="1:33" ht="24.95" customHeight="1">
      <c r="A558" s="297"/>
      <c r="B558" s="295"/>
      <c r="C558" s="295"/>
      <c r="D558" s="281"/>
      <c r="E558" s="281"/>
      <c r="F558" s="281"/>
      <c r="G558" s="281"/>
      <c r="H558" s="281"/>
      <c r="I558" s="281"/>
      <c r="J558" s="281"/>
      <c r="K558" s="281"/>
      <c r="L558" s="281"/>
      <c r="M558" s="281"/>
      <c r="N558" s="281"/>
      <c r="O558" s="281"/>
      <c r="P558" s="281"/>
      <c r="Q558" s="281"/>
      <c r="R558" s="281"/>
      <c r="S558" s="281"/>
      <c r="T558" s="281"/>
      <c r="U558" s="281"/>
      <c r="V558" s="281"/>
      <c r="W558" s="281"/>
      <c r="X558" s="281"/>
      <c r="Y558" s="281"/>
      <c r="Z558" s="281"/>
      <c r="AA558" s="281"/>
      <c r="AB558" s="281"/>
      <c r="AC558" s="281"/>
      <c r="AD558" s="281"/>
      <c r="AE558" s="281"/>
      <c r="AF558" s="281"/>
      <c r="AG558" s="281"/>
    </row>
    <row r="559" spans="1:33" ht="24.95" customHeight="1">
      <c r="A559" s="297"/>
      <c r="B559" s="295"/>
      <c r="C559" s="295"/>
      <c r="D559" s="281"/>
      <c r="E559" s="281"/>
      <c r="F559" s="281"/>
      <c r="G559" s="281"/>
      <c r="H559" s="281"/>
      <c r="I559" s="281"/>
      <c r="J559" s="281"/>
      <c r="K559" s="281"/>
      <c r="L559" s="281"/>
      <c r="M559" s="281"/>
      <c r="N559" s="281"/>
      <c r="O559" s="281"/>
      <c r="P559" s="281"/>
      <c r="Q559" s="281"/>
      <c r="R559" s="281"/>
      <c r="S559" s="281"/>
      <c r="T559" s="281"/>
      <c r="U559" s="281"/>
      <c r="V559" s="281"/>
      <c r="W559" s="281"/>
      <c r="X559" s="281"/>
      <c r="Y559" s="281"/>
      <c r="Z559" s="281"/>
      <c r="AA559" s="281"/>
      <c r="AB559" s="281"/>
      <c r="AC559" s="281"/>
      <c r="AD559" s="281"/>
      <c r="AE559" s="281"/>
      <c r="AF559" s="281"/>
      <c r="AG559" s="281"/>
    </row>
    <row r="560" spans="1:33" ht="24.95" customHeight="1">
      <c r="A560" s="297"/>
      <c r="B560" s="295"/>
      <c r="C560" s="295"/>
      <c r="D560" s="281"/>
      <c r="E560" s="281"/>
      <c r="F560" s="281"/>
      <c r="G560" s="281"/>
      <c r="H560" s="281"/>
      <c r="I560" s="281"/>
      <c r="J560" s="281"/>
      <c r="K560" s="281"/>
      <c r="L560" s="281"/>
      <c r="M560" s="281"/>
      <c r="N560" s="281"/>
      <c r="O560" s="281"/>
      <c r="P560" s="281"/>
      <c r="Q560" s="281"/>
      <c r="R560" s="281"/>
      <c r="S560" s="281"/>
      <c r="T560" s="281"/>
      <c r="U560" s="281"/>
      <c r="V560" s="281"/>
      <c r="W560" s="281"/>
      <c r="X560" s="281"/>
      <c r="Y560" s="281"/>
      <c r="Z560" s="281"/>
      <c r="AA560" s="281"/>
      <c r="AB560" s="281"/>
      <c r="AC560" s="281"/>
      <c r="AD560" s="281"/>
      <c r="AE560" s="281"/>
      <c r="AF560" s="281"/>
      <c r="AG560" s="281"/>
    </row>
    <row r="561" spans="1:33" ht="24.95" customHeight="1">
      <c r="A561" s="297"/>
      <c r="B561" s="295"/>
      <c r="C561" s="295"/>
      <c r="D561" s="281"/>
      <c r="E561" s="281"/>
      <c r="F561" s="281"/>
      <c r="G561" s="281"/>
      <c r="H561" s="281"/>
      <c r="I561" s="281"/>
      <c r="J561" s="281"/>
      <c r="K561" s="281"/>
      <c r="L561" s="281"/>
      <c r="M561" s="281"/>
      <c r="N561" s="281"/>
      <c r="O561" s="281"/>
      <c r="P561" s="281"/>
      <c r="Q561" s="281"/>
      <c r="R561" s="281"/>
      <c r="S561" s="281"/>
      <c r="T561" s="281"/>
      <c r="U561" s="281"/>
      <c r="V561" s="281"/>
      <c r="W561" s="281"/>
      <c r="X561" s="281"/>
      <c r="Y561" s="281"/>
      <c r="Z561" s="281"/>
      <c r="AA561" s="281"/>
      <c r="AB561" s="281"/>
      <c r="AC561" s="281"/>
      <c r="AD561" s="281"/>
      <c r="AE561" s="281"/>
      <c r="AF561" s="281"/>
      <c r="AG561" s="281"/>
    </row>
    <row r="562" spans="1:33" ht="24.95" customHeight="1">
      <c r="A562" s="297"/>
      <c r="B562" s="295"/>
      <c r="C562" s="295"/>
      <c r="D562" s="281"/>
      <c r="E562" s="281"/>
      <c r="F562" s="281"/>
      <c r="G562" s="281"/>
      <c r="H562" s="281"/>
      <c r="I562" s="281"/>
      <c r="J562" s="281"/>
      <c r="K562" s="281"/>
      <c r="L562" s="281"/>
      <c r="M562" s="281"/>
      <c r="N562" s="281"/>
      <c r="O562" s="281"/>
      <c r="P562" s="281"/>
      <c r="Q562" s="281"/>
      <c r="R562" s="281"/>
      <c r="S562" s="281"/>
      <c r="T562" s="281"/>
      <c r="U562" s="281"/>
      <c r="V562" s="281"/>
      <c r="W562" s="281"/>
      <c r="X562" s="281"/>
      <c r="Y562" s="281"/>
      <c r="Z562" s="281"/>
      <c r="AA562" s="281"/>
      <c r="AB562" s="281"/>
      <c r="AC562" s="281"/>
      <c r="AD562" s="281"/>
      <c r="AE562" s="281"/>
      <c r="AF562" s="281"/>
      <c r="AG562" s="281"/>
    </row>
    <row r="563" spans="1:33" ht="24.95" customHeight="1">
      <c r="A563" s="297"/>
      <c r="B563" s="295"/>
      <c r="C563" s="295"/>
      <c r="D563" s="281"/>
      <c r="E563" s="281"/>
      <c r="F563" s="281"/>
      <c r="G563" s="281"/>
      <c r="H563" s="281"/>
      <c r="I563" s="281"/>
      <c r="J563" s="281"/>
      <c r="K563" s="281"/>
      <c r="L563" s="281"/>
      <c r="M563" s="281"/>
      <c r="N563" s="281"/>
      <c r="O563" s="281"/>
      <c r="P563" s="281"/>
      <c r="Q563" s="281"/>
      <c r="R563" s="281"/>
      <c r="S563" s="281"/>
      <c r="T563" s="281"/>
      <c r="U563" s="281"/>
      <c r="V563" s="281"/>
      <c r="W563" s="281"/>
      <c r="X563" s="281"/>
      <c r="Y563" s="281"/>
      <c r="Z563" s="281"/>
      <c r="AA563" s="281"/>
      <c r="AB563" s="281"/>
      <c r="AC563" s="281"/>
      <c r="AD563" s="281"/>
      <c r="AE563" s="281"/>
      <c r="AF563" s="281"/>
      <c r="AG563" s="281"/>
    </row>
    <row r="564" spans="1:33" ht="24.95" customHeight="1">
      <c r="A564" s="297"/>
      <c r="B564" s="295"/>
      <c r="C564" s="295"/>
      <c r="D564" s="281"/>
      <c r="E564" s="281"/>
      <c r="F564" s="281"/>
      <c r="G564" s="281"/>
      <c r="H564" s="281"/>
      <c r="I564" s="281"/>
      <c r="J564" s="281"/>
      <c r="K564" s="281"/>
      <c r="L564" s="281"/>
      <c r="M564" s="281"/>
      <c r="N564" s="281"/>
      <c r="O564" s="281"/>
      <c r="P564" s="281"/>
      <c r="Q564" s="281"/>
      <c r="R564" s="281"/>
      <c r="S564" s="281"/>
      <c r="T564" s="281"/>
      <c r="U564" s="281"/>
      <c r="V564" s="281"/>
      <c r="W564" s="281"/>
      <c r="X564" s="281"/>
      <c r="Y564" s="281"/>
      <c r="Z564" s="281"/>
      <c r="AA564" s="281"/>
      <c r="AB564" s="281"/>
      <c r="AC564" s="281"/>
      <c r="AD564" s="281"/>
      <c r="AE564" s="281"/>
      <c r="AF564" s="281"/>
      <c r="AG564" s="281"/>
    </row>
    <row r="565" spans="1:33" ht="24.95" customHeight="1">
      <c r="A565" s="297"/>
      <c r="B565" s="295"/>
      <c r="C565" s="295"/>
      <c r="D565" s="281"/>
      <c r="E565" s="281"/>
      <c r="F565" s="281"/>
      <c r="G565" s="281"/>
      <c r="H565" s="281"/>
      <c r="I565" s="281"/>
      <c r="J565" s="281"/>
      <c r="K565" s="281"/>
      <c r="L565" s="281"/>
      <c r="M565" s="281"/>
      <c r="N565" s="281"/>
      <c r="O565" s="281"/>
      <c r="P565" s="281"/>
      <c r="Q565" s="281"/>
      <c r="R565" s="281"/>
      <c r="S565" s="281"/>
      <c r="T565" s="281"/>
      <c r="U565" s="281"/>
      <c r="V565" s="281"/>
      <c r="W565" s="281"/>
      <c r="X565" s="281"/>
      <c r="Y565" s="281"/>
      <c r="Z565" s="281"/>
      <c r="AA565" s="281"/>
      <c r="AB565" s="281"/>
      <c r="AC565" s="281"/>
      <c r="AD565" s="281"/>
      <c r="AE565" s="281"/>
      <c r="AF565" s="281"/>
      <c r="AG565" s="281"/>
    </row>
    <row r="566" spans="1:33" ht="24.95" customHeight="1">
      <c r="A566" s="297"/>
      <c r="B566" s="295"/>
      <c r="C566" s="295"/>
      <c r="D566" s="281"/>
      <c r="E566" s="281"/>
      <c r="F566" s="281"/>
      <c r="G566" s="281"/>
      <c r="H566" s="281"/>
      <c r="I566" s="281"/>
      <c r="J566" s="281"/>
      <c r="K566" s="281"/>
      <c r="L566" s="281"/>
      <c r="M566" s="281"/>
      <c r="N566" s="281"/>
      <c r="O566" s="281"/>
      <c r="P566" s="281"/>
      <c r="Q566" s="281"/>
      <c r="R566" s="281"/>
      <c r="S566" s="281"/>
      <c r="T566" s="281"/>
      <c r="U566" s="281"/>
      <c r="V566" s="281"/>
      <c r="W566" s="281"/>
      <c r="X566" s="281"/>
      <c r="Y566" s="281"/>
      <c r="Z566" s="281"/>
      <c r="AA566" s="281"/>
      <c r="AB566" s="281"/>
      <c r="AC566" s="281"/>
      <c r="AD566" s="281"/>
      <c r="AE566" s="281"/>
      <c r="AF566" s="281"/>
      <c r="AG566" s="281"/>
    </row>
    <row r="567" spans="1:33" ht="24.95" customHeight="1">
      <c r="A567" s="297"/>
      <c r="B567" s="295"/>
      <c r="C567" s="295"/>
      <c r="D567" s="281"/>
      <c r="E567" s="281"/>
      <c r="F567" s="281"/>
      <c r="G567" s="281"/>
      <c r="H567" s="281"/>
      <c r="I567" s="281"/>
      <c r="J567" s="281"/>
      <c r="K567" s="281"/>
      <c r="L567" s="281"/>
      <c r="M567" s="281"/>
      <c r="N567" s="281"/>
      <c r="O567" s="281"/>
      <c r="P567" s="281"/>
      <c r="Q567" s="281"/>
      <c r="R567" s="281"/>
      <c r="S567" s="281"/>
      <c r="T567" s="281"/>
      <c r="U567" s="281"/>
      <c r="V567" s="281"/>
      <c r="W567" s="281"/>
      <c r="X567" s="281"/>
      <c r="Y567" s="281"/>
      <c r="Z567" s="281"/>
      <c r="AA567" s="281"/>
      <c r="AB567" s="281"/>
      <c r="AC567" s="281"/>
      <c r="AD567" s="281"/>
      <c r="AE567" s="281"/>
      <c r="AF567" s="281"/>
      <c r="AG567" s="281"/>
    </row>
    <row r="568" spans="1:33" ht="24.95" customHeight="1">
      <c r="A568" s="297"/>
      <c r="B568" s="295"/>
      <c r="C568" s="295"/>
      <c r="D568" s="281"/>
      <c r="E568" s="281"/>
      <c r="F568" s="281"/>
      <c r="G568" s="281"/>
      <c r="H568" s="281"/>
      <c r="I568" s="281"/>
      <c r="J568" s="281"/>
      <c r="K568" s="281"/>
      <c r="L568" s="281"/>
      <c r="M568" s="281"/>
      <c r="N568" s="281"/>
      <c r="O568" s="281"/>
      <c r="P568" s="281"/>
      <c r="Q568" s="281"/>
      <c r="R568" s="281"/>
      <c r="S568" s="281"/>
      <c r="T568" s="281"/>
      <c r="U568" s="281"/>
      <c r="V568" s="281"/>
      <c r="W568" s="281"/>
      <c r="X568" s="281"/>
      <c r="Y568" s="281"/>
      <c r="Z568" s="281"/>
      <c r="AA568" s="281"/>
      <c r="AB568" s="281"/>
      <c r="AC568" s="281"/>
      <c r="AD568" s="281"/>
      <c r="AE568" s="281"/>
      <c r="AF568" s="281"/>
      <c r="AG568" s="281"/>
    </row>
    <row r="569" spans="1:33" ht="24.95" customHeight="1">
      <c r="A569" s="297"/>
      <c r="B569" s="295"/>
      <c r="C569" s="295"/>
      <c r="D569" s="281"/>
      <c r="E569" s="281"/>
      <c r="F569" s="281"/>
      <c r="G569" s="281"/>
      <c r="H569" s="281"/>
      <c r="I569" s="281"/>
      <c r="J569" s="281"/>
      <c r="K569" s="281"/>
      <c r="L569" s="281"/>
      <c r="M569" s="281"/>
      <c r="N569" s="281"/>
      <c r="O569" s="281"/>
      <c r="P569" s="281"/>
      <c r="Q569" s="281"/>
      <c r="R569" s="281"/>
      <c r="S569" s="281"/>
      <c r="T569" s="281"/>
      <c r="U569" s="281"/>
      <c r="V569" s="281"/>
      <c r="W569" s="281"/>
      <c r="X569" s="281"/>
      <c r="Y569" s="281"/>
      <c r="Z569" s="281"/>
      <c r="AA569" s="281"/>
      <c r="AB569" s="281"/>
      <c r="AC569" s="281"/>
      <c r="AD569" s="281"/>
      <c r="AE569" s="281"/>
      <c r="AF569" s="281"/>
      <c r="AG569" s="281"/>
    </row>
    <row r="570" spans="1:33" ht="24.95" customHeight="1">
      <c r="A570" s="297"/>
      <c r="B570" s="295"/>
      <c r="C570" s="295"/>
      <c r="D570" s="281"/>
      <c r="E570" s="281"/>
      <c r="F570" s="281"/>
      <c r="G570" s="281"/>
      <c r="H570" s="281"/>
      <c r="I570" s="281"/>
      <c r="J570" s="281"/>
      <c r="K570" s="281"/>
      <c r="L570" s="281"/>
      <c r="M570" s="281"/>
      <c r="N570" s="281"/>
      <c r="O570" s="281"/>
      <c r="P570" s="281"/>
      <c r="Q570" s="281"/>
      <c r="R570" s="281"/>
      <c r="S570" s="281"/>
      <c r="T570" s="281"/>
      <c r="U570" s="281"/>
      <c r="V570" s="281"/>
      <c r="W570" s="281"/>
      <c r="X570" s="281"/>
      <c r="Y570" s="281"/>
      <c r="Z570" s="281"/>
      <c r="AA570" s="281"/>
      <c r="AB570" s="281"/>
      <c r="AC570" s="281"/>
      <c r="AD570" s="281"/>
      <c r="AE570" s="281"/>
      <c r="AF570" s="281"/>
      <c r="AG570" s="281"/>
    </row>
    <row r="571" spans="1:33" ht="24.95" customHeight="1">
      <c r="A571" s="297"/>
      <c r="B571" s="295"/>
      <c r="C571" s="295"/>
      <c r="D571" s="281"/>
      <c r="E571" s="281"/>
      <c r="F571" s="281"/>
      <c r="G571" s="281"/>
      <c r="H571" s="281"/>
      <c r="I571" s="281"/>
      <c r="J571" s="281"/>
      <c r="K571" s="281"/>
      <c r="L571" s="281"/>
      <c r="M571" s="281"/>
      <c r="N571" s="281"/>
      <c r="O571" s="281"/>
      <c r="P571" s="281"/>
      <c r="Q571" s="281"/>
      <c r="R571" s="281"/>
      <c r="S571" s="281"/>
      <c r="T571" s="281"/>
      <c r="U571" s="281"/>
      <c r="V571" s="281"/>
      <c r="W571" s="281"/>
      <c r="X571" s="281"/>
      <c r="Y571" s="281"/>
      <c r="Z571" s="281"/>
      <c r="AA571" s="281"/>
      <c r="AB571" s="281"/>
      <c r="AC571" s="281"/>
      <c r="AD571" s="281"/>
      <c r="AE571" s="281"/>
      <c r="AF571" s="281"/>
      <c r="AG571" s="281"/>
    </row>
    <row r="572" spans="1:33" ht="24.95" customHeight="1">
      <c r="A572" s="297"/>
      <c r="B572" s="295"/>
      <c r="C572" s="295"/>
      <c r="D572" s="281"/>
      <c r="E572" s="281"/>
      <c r="F572" s="281"/>
      <c r="G572" s="281"/>
      <c r="H572" s="281"/>
      <c r="I572" s="281"/>
      <c r="J572" s="281"/>
      <c r="K572" s="281"/>
      <c r="L572" s="281"/>
      <c r="M572" s="281"/>
      <c r="N572" s="281"/>
      <c r="O572" s="281"/>
      <c r="P572" s="281"/>
      <c r="Q572" s="281"/>
      <c r="R572" s="281"/>
      <c r="S572" s="281"/>
      <c r="T572" s="281"/>
      <c r="U572" s="281"/>
      <c r="V572" s="281"/>
      <c r="W572" s="281"/>
      <c r="X572" s="281"/>
      <c r="Y572" s="281"/>
      <c r="Z572" s="281"/>
      <c r="AA572" s="281"/>
      <c r="AB572" s="281"/>
      <c r="AC572" s="281"/>
      <c r="AD572" s="281"/>
      <c r="AE572" s="281"/>
      <c r="AF572" s="281"/>
      <c r="AG572" s="281"/>
    </row>
    <row r="573" spans="1:33" ht="24.95" customHeight="1">
      <c r="A573" s="297"/>
      <c r="B573" s="295"/>
      <c r="C573" s="295"/>
      <c r="D573" s="281"/>
      <c r="E573" s="281"/>
      <c r="F573" s="281"/>
      <c r="G573" s="281"/>
      <c r="H573" s="281"/>
      <c r="I573" s="281"/>
      <c r="J573" s="281"/>
      <c r="K573" s="281"/>
      <c r="L573" s="281"/>
      <c r="M573" s="281"/>
      <c r="N573" s="281"/>
      <c r="O573" s="281"/>
      <c r="P573" s="281"/>
      <c r="Q573" s="281"/>
      <c r="R573" s="281"/>
      <c r="S573" s="281"/>
      <c r="T573" s="281"/>
      <c r="U573" s="281"/>
      <c r="V573" s="281"/>
      <c r="W573" s="281"/>
      <c r="X573" s="281"/>
      <c r="Y573" s="281"/>
      <c r="Z573" s="281"/>
      <c r="AA573" s="281"/>
      <c r="AB573" s="281"/>
      <c r="AC573" s="281"/>
      <c r="AD573" s="281"/>
      <c r="AE573" s="281"/>
      <c r="AF573" s="281"/>
      <c r="AG573" s="281"/>
    </row>
    <row r="574" spans="1:33" ht="24.95" customHeight="1">
      <c r="A574" s="297"/>
      <c r="B574" s="295"/>
      <c r="C574" s="295"/>
      <c r="D574" s="281"/>
      <c r="E574" s="281"/>
      <c r="F574" s="281"/>
      <c r="G574" s="281"/>
      <c r="H574" s="281"/>
      <c r="I574" s="281"/>
      <c r="J574" s="281"/>
      <c r="K574" s="281"/>
      <c r="L574" s="281"/>
      <c r="M574" s="281"/>
      <c r="N574" s="281"/>
      <c r="O574" s="281"/>
      <c r="P574" s="281"/>
      <c r="Q574" s="281"/>
      <c r="R574" s="281"/>
      <c r="S574" s="281"/>
      <c r="T574" s="281"/>
      <c r="U574" s="281"/>
      <c r="V574" s="281"/>
      <c r="W574" s="281"/>
      <c r="X574" s="281"/>
      <c r="Y574" s="281"/>
      <c r="Z574" s="281"/>
      <c r="AA574" s="281"/>
      <c r="AB574" s="281"/>
      <c r="AC574" s="281"/>
      <c r="AD574" s="281"/>
      <c r="AE574" s="281"/>
      <c r="AF574" s="281"/>
      <c r="AG574" s="281"/>
    </row>
    <row r="575" spans="1:33" ht="24.95" customHeight="1">
      <c r="A575" s="297"/>
      <c r="B575" s="295"/>
      <c r="C575" s="295"/>
      <c r="D575" s="281"/>
      <c r="E575" s="281"/>
      <c r="F575" s="281"/>
      <c r="G575" s="281"/>
      <c r="H575" s="281"/>
      <c r="I575" s="281"/>
      <c r="J575" s="281"/>
      <c r="K575" s="281"/>
      <c r="L575" s="281"/>
      <c r="M575" s="281"/>
      <c r="N575" s="281"/>
      <c r="O575" s="281"/>
      <c r="P575" s="281"/>
      <c r="Q575" s="281"/>
      <c r="R575" s="281"/>
      <c r="S575" s="281"/>
      <c r="T575" s="281"/>
      <c r="U575" s="281"/>
      <c r="V575" s="281"/>
      <c r="W575" s="281"/>
      <c r="X575" s="281"/>
      <c r="Y575" s="281"/>
      <c r="Z575" s="281"/>
      <c r="AA575" s="281"/>
      <c r="AB575" s="281"/>
      <c r="AC575" s="281"/>
      <c r="AD575" s="281"/>
      <c r="AE575" s="281"/>
      <c r="AF575" s="281"/>
      <c r="AG575" s="281"/>
    </row>
    <row r="576" spans="1:33" ht="24.95" customHeight="1">
      <c r="A576" s="297"/>
      <c r="B576" s="295"/>
      <c r="C576" s="295"/>
      <c r="D576" s="281"/>
      <c r="E576" s="281"/>
      <c r="F576" s="281"/>
      <c r="G576" s="281"/>
      <c r="H576" s="281"/>
      <c r="I576" s="281"/>
      <c r="J576" s="281"/>
      <c r="K576" s="281"/>
      <c r="L576" s="281"/>
      <c r="M576" s="281"/>
      <c r="N576" s="281"/>
      <c r="O576" s="281"/>
      <c r="P576" s="281"/>
      <c r="Q576" s="281"/>
      <c r="R576" s="281"/>
      <c r="S576" s="281"/>
      <c r="T576" s="281"/>
      <c r="U576" s="281"/>
      <c r="V576" s="281"/>
      <c r="W576" s="281"/>
      <c r="X576" s="281"/>
      <c r="Y576" s="281"/>
      <c r="Z576" s="281"/>
      <c r="AA576" s="281"/>
      <c r="AB576" s="281"/>
      <c r="AC576" s="281"/>
      <c r="AD576" s="281"/>
      <c r="AE576" s="281"/>
      <c r="AF576" s="281"/>
      <c r="AG576" s="281"/>
    </row>
    <row r="577" spans="1:33" ht="24.95" customHeight="1">
      <c r="A577" s="297"/>
      <c r="B577" s="295"/>
      <c r="C577" s="295"/>
      <c r="D577" s="281"/>
      <c r="E577" s="281"/>
      <c r="F577" s="281"/>
      <c r="G577" s="281"/>
      <c r="H577" s="281"/>
      <c r="I577" s="281"/>
      <c r="J577" s="281"/>
      <c r="K577" s="281"/>
      <c r="L577" s="281"/>
      <c r="M577" s="281"/>
      <c r="N577" s="281"/>
      <c r="O577" s="281"/>
      <c r="P577" s="281"/>
      <c r="Q577" s="281"/>
      <c r="R577" s="281"/>
      <c r="S577" s="281"/>
      <c r="T577" s="281"/>
      <c r="U577" s="281"/>
      <c r="V577" s="281"/>
      <c r="W577" s="281"/>
      <c r="X577" s="281"/>
      <c r="Y577" s="281"/>
      <c r="Z577" s="281"/>
      <c r="AA577" s="281"/>
      <c r="AB577" s="281"/>
      <c r="AC577" s="281"/>
      <c r="AD577" s="281"/>
      <c r="AE577" s="281"/>
      <c r="AF577" s="281"/>
      <c r="AG577" s="281"/>
    </row>
    <row r="578" spans="1:33" ht="24.95" customHeight="1">
      <c r="A578" s="297"/>
      <c r="B578" s="295"/>
      <c r="C578" s="295"/>
      <c r="D578" s="281"/>
      <c r="E578" s="281"/>
      <c r="F578" s="281"/>
      <c r="G578" s="281"/>
      <c r="H578" s="281"/>
      <c r="I578" s="281"/>
      <c r="J578" s="281"/>
      <c r="K578" s="281"/>
      <c r="L578" s="281"/>
      <c r="M578" s="281"/>
      <c r="N578" s="281"/>
      <c r="O578" s="281"/>
      <c r="P578" s="281"/>
      <c r="Q578" s="281"/>
      <c r="R578" s="281"/>
      <c r="S578" s="281"/>
      <c r="T578" s="281"/>
      <c r="U578" s="281"/>
      <c r="V578" s="281"/>
      <c r="W578" s="281"/>
      <c r="X578" s="281"/>
      <c r="Y578" s="281"/>
      <c r="Z578" s="281"/>
      <c r="AA578" s="281"/>
      <c r="AB578" s="281"/>
      <c r="AC578" s="281"/>
      <c r="AD578" s="281"/>
      <c r="AE578" s="281"/>
      <c r="AF578" s="281"/>
      <c r="AG578" s="281"/>
    </row>
    <row r="579" spans="1:33" ht="24.95" customHeight="1">
      <c r="A579" s="297"/>
      <c r="B579" s="295"/>
      <c r="C579" s="295"/>
      <c r="D579" s="281"/>
      <c r="E579" s="281"/>
      <c r="F579" s="281"/>
      <c r="G579" s="281"/>
      <c r="H579" s="281"/>
      <c r="I579" s="281"/>
      <c r="J579" s="281"/>
      <c r="K579" s="281"/>
      <c r="L579" s="281"/>
      <c r="M579" s="281"/>
      <c r="N579" s="281"/>
      <c r="O579" s="281"/>
      <c r="P579" s="281"/>
      <c r="Q579" s="281"/>
      <c r="R579" s="281"/>
      <c r="S579" s="281"/>
      <c r="T579" s="281"/>
      <c r="U579" s="281"/>
      <c r="V579" s="281"/>
      <c r="W579" s="281"/>
      <c r="X579" s="281"/>
      <c r="Y579" s="281"/>
      <c r="Z579" s="281"/>
      <c r="AA579" s="281"/>
      <c r="AB579" s="281"/>
      <c r="AC579" s="281"/>
      <c r="AD579" s="281"/>
      <c r="AE579" s="281"/>
      <c r="AF579" s="281"/>
      <c r="AG579" s="281"/>
    </row>
    <row r="580" spans="1:33" ht="24.95" customHeight="1">
      <c r="A580" s="297"/>
      <c r="B580" s="295"/>
      <c r="C580" s="295"/>
      <c r="D580" s="281"/>
      <c r="E580" s="281"/>
      <c r="F580" s="281"/>
      <c r="G580" s="281"/>
      <c r="H580" s="281"/>
      <c r="I580" s="281"/>
      <c r="J580" s="281"/>
      <c r="K580" s="281"/>
      <c r="L580" s="281"/>
      <c r="M580" s="281"/>
      <c r="N580" s="281"/>
      <c r="O580" s="281"/>
      <c r="P580" s="281"/>
      <c r="Q580" s="281"/>
      <c r="R580" s="281"/>
      <c r="S580" s="281"/>
      <c r="T580" s="281"/>
      <c r="U580" s="281"/>
      <c r="V580" s="281"/>
      <c r="W580" s="281"/>
      <c r="X580" s="281"/>
      <c r="Y580" s="281"/>
      <c r="Z580" s="281"/>
      <c r="AA580" s="281"/>
      <c r="AB580" s="281"/>
      <c r="AC580" s="281"/>
      <c r="AD580" s="281"/>
      <c r="AE580" s="281"/>
      <c r="AF580" s="281"/>
      <c r="AG580" s="281"/>
    </row>
    <row r="581" spans="1:33" ht="24.95" customHeight="1">
      <c r="A581" s="297"/>
      <c r="B581" s="295"/>
      <c r="C581" s="295"/>
      <c r="D581" s="281"/>
      <c r="E581" s="281"/>
      <c r="F581" s="281"/>
      <c r="G581" s="281"/>
      <c r="H581" s="281"/>
      <c r="I581" s="281"/>
      <c r="J581" s="281"/>
      <c r="K581" s="281"/>
      <c r="L581" s="281"/>
      <c r="M581" s="281"/>
      <c r="N581" s="281"/>
      <c r="O581" s="281"/>
      <c r="P581" s="281"/>
      <c r="Q581" s="281"/>
      <c r="R581" s="281"/>
      <c r="S581" s="281"/>
      <c r="T581" s="281"/>
      <c r="U581" s="281"/>
      <c r="V581" s="281"/>
      <c r="W581" s="281"/>
      <c r="X581" s="281"/>
      <c r="Y581" s="281"/>
      <c r="Z581" s="281"/>
      <c r="AA581" s="281"/>
      <c r="AB581" s="281"/>
      <c r="AC581" s="281"/>
      <c r="AD581" s="281"/>
      <c r="AE581" s="281"/>
      <c r="AF581" s="281"/>
      <c r="AG581" s="281"/>
    </row>
    <row r="582" spans="1:33" ht="24.95" customHeight="1">
      <c r="A582" s="297"/>
      <c r="B582" s="295"/>
      <c r="C582" s="295"/>
      <c r="D582" s="281"/>
      <c r="E582" s="281"/>
      <c r="F582" s="281"/>
      <c r="G582" s="281"/>
      <c r="H582" s="281"/>
      <c r="I582" s="281"/>
      <c r="J582" s="281"/>
      <c r="K582" s="281"/>
      <c r="L582" s="281"/>
      <c r="M582" s="281"/>
      <c r="N582" s="281"/>
      <c r="O582" s="281"/>
      <c r="P582" s="281"/>
      <c r="Q582" s="281"/>
      <c r="R582" s="281"/>
      <c r="S582" s="281"/>
      <c r="T582" s="281"/>
      <c r="U582" s="281"/>
      <c r="V582" s="281"/>
      <c r="W582" s="281"/>
      <c r="X582" s="281"/>
      <c r="Y582" s="281"/>
      <c r="Z582" s="281"/>
      <c r="AA582" s="281"/>
      <c r="AB582" s="281"/>
      <c r="AC582" s="281"/>
      <c r="AD582" s="281"/>
      <c r="AE582" s="281"/>
      <c r="AF582" s="281"/>
      <c r="AG582" s="281"/>
    </row>
    <row r="583" spans="1:33" ht="24.95" customHeight="1">
      <c r="A583" s="297"/>
      <c r="B583" s="295"/>
      <c r="C583" s="295"/>
      <c r="D583" s="281"/>
      <c r="E583" s="281"/>
      <c r="F583" s="281"/>
      <c r="G583" s="281"/>
      <c r="H583" s="281"/>
      <c r="I583" s="281"/>
      <c r="J583" s="281"/>
      <c r="K583" s="281"/>
      <c r="L583" s="281"/>
      <c r="M583" s="281"/>
      <c r="N583" s="281"/>
      <c r="O583" s="281"/>
      <c r="P583" s="281"/>
      <c r="Q583" s="281"/>
      <c r="R583" s="281"/>
      <c r="S583" s="281"/>
      <c r="T583" s="281"/>
      <c r="U583" s="281"/>
      <c r="V583" s="281"/>
      <c r="W583" s="281"/>
      <c r="X583" s="281"/>
      <c r="Y583" s="281"/>
      <c r="Z583" s="281"/>
      <c r="AA583" s="281"/>
      <c r="AB583" s="281"/>
      <c r="AC583" s="281"/>
      <c r="AD583" s="281"/>
      <c r="AE583" s="281"/>
      <c r="AF583" s="281"/>
      <c r="AG583" s="281"/>
    </row>
    <row r="584" spans="1:33" ht="24.95" customHeight="1">
      <c r="A584" s="297"/>
      <c r="B584" s="295"/>
      <c r="C584" s="295"/>
      <c r="D584" s="281"/>
      <c r="E584" s="281"/>
      <c r="F584" s="281"/>
      <c r="G584" s="281"/>
      <c r="H584" s="281"/>
      <c r="I584" s="281"/>
      <c r="J584" s="281"/>
      <c r="K584" s="281"/>
      <c r="L584" s="281"/>
      <c r="M584" s="281"/>
      <c r="N584" s="281"/>
      <c r="O584" s="281"/>
      <c r="P584" s="281"/>
      <c r="Q584" s="281"/>
      <c r="R584" s="281"/>
      <c r="S584" s="281"/>
      <c r="T584" s="281"/>
      <c r="U584" s="281"/>
      <c r="V584" s="281"/>
      <c r="W584" s="281"/>
      <c r="X584" s="281"/>
      <c r="Y584" s="281"/>
      <c r="Z584" s="281"/>
      <c r="AA584" s="281"/>
      <c r="AB584" s="281"/>
      <c r="AC584" s="281"/>
      <c r="AD584" s="281"/>
      <c r="AE584" s="281"/>
      <c r="AF584" s="281"/>
      <c r="AG584" s="281"/>
    </row>
    <row r="585" spans="1:33" ht="24.95" customHeight="1">
      <c r="A585" s="297"/>
      <c r="B585" s="295"/>
      <c r="C585" s="295"/>
      <c r="D585" s="281"/>
      <c r="E585" s="281"/>
      <c r="F585" s="281"/>
      <c r="G585" s="281"/>
      <c r="H585" s="281"/>
      <c r="I585" s="281"/>
      <c r="J585" s="281"/>
      <c r="K585" s="281"/>
      <c r="L585" s="281"/>
      <c r="M585" s="281"/>
      <c r="N585" s="281"/>
      <c r="O585" s="281"/>
      <c r="P585" s="281"/>
      <c r="Q585" s="281"/>
      <c r="R585" s="281"/>
      <c r="S585" s="281"/>
      <c r="T585" s="281"/>
      <c r="U585" s="281"/>
      <c r="V585" s="281"/>
      <c r="W585" s="281"/>
      <c r="X585" s="281"/>
      <c r="Y585" s="281"/>
      <c r="Z585" s="281"/>
      <c r="AA585" s="281"/>
      <c r="AB585" s="281"/>
      <c r="AC585" s="281"/>
      <c r="AD585" s="281"/>
      <c r="AE585" s="281"/>
      <c r="AF585" s="281"/>
      <c r="AG585" s="281"/>
    </row>
    <row r="586" spans="1:33" ht="24.95" customHeight="1">
      <c r="A586" s="297"/>
      <c r="B586" s="295"/>
      <c r="C586" s="295"/>
      <c r="D586" s="281"/>
      <c r="E586" s="281"/>
      <c r="F586" s="281"/>
      <c r="G586" s="281"/>
      <c r="H586" s="281"/>
      <c r="I586" s="281"/>
      <c r="J586" s="281"/>
      <c r="K586" s="281"/>
      <c r="L586" s="281"/>
      <c r="M586" s="281"/>
      <c r="N586" s="281"/>
      <c r="O586" s="281"/>
      <c r="P586" s="281"/>
      <c r="Q586" s="281"/>
      <c r="R586" s="281"/>
      <c r="S586" s="281"/>
      <c r="T586" s="281"/>
      <c r="U586" s="281"/>
      <c r="V586" s="281"/>
      <c r="W586" s="281"/>
      <c r="X586" s="281"/>
      <c r="Y586" s="281"/>
      <c r="Z586" s="281"/>
      <c r="AA586" s="281"/>
      <c r="AB586" s="281"/>
      <c r="AC586" s="281"/>
      <c r="AD586" s="281"/>
      <c r="AE586" s="281"/>
      <c r="AF586" s="281"/>
      <c r="AG586" s="281"/>
    </row>
    <row r="587" spans="1:33" ht="24.95" customHeight="1">
      <c r="A587" s="297"/>
      <c r="B587" s="295"/>
      <c r="C587" s="295"/>
      <c r="D587" s="281"/>
      <c r="E587" s="281"/>
      <c r="F587" s="281"/>
      <c r="G587" s="281"/>
      <c r="H587" s="281"/>
      <c r="I587" s="281"/>
      <c r="J587" s="281"/>
      <c r="K587" s="281"/>
      <c r="L587" s="281"/>
      <c r="M587" s="281"/>
      <c r="N587" s="281"/>
      <c r="O587" s="281"/>
      <c r="P587" s="281"/>
      <c r="Q587" s="281"/>
      <c r="R587" s="281"/>
      <c r="S587" s="281"/>
      <c r="T587" s="281"/>
      <c r="U587" s="281"/>
      <c r="V587" s="281"/>
      <c r="W587" s="281"/>
      <c r="X587" s="281"/>
      <c r="Y587" s="281"/>
      <c r="Z587" s="281"/>
      <c r="AA587" s="281"/>
      <c r="AB587" s="281"/>
      <c r="AC587" s="281"/>
      <c r="AD587" s="281"/>
      <c r="AE587" s="281"/>
      <c r="AF587" s="281"/>
      <c r="AG587" s="281"/>
    </row>
    <row r="588" spans="1:33" ht="24.95" customHeight="1">
      <c r="A588" s="297"/>
      <c r="B588" s="295"/>
      <c r="C588" s="295"/>
      <c r="D588" s="281"/>
      <c r="E588" s="281"/>
      <c r="F588" s="281"/>
      <c r="G588" s="281"/>
      <c r="H588" s="281"/>
      <c r="I588" s="281"/>
      <c r="J588" s="281"/>
      <c r="K588" s="281"/>
      <c r="L588" s="281"/>
      <c r="M588" s="281"/>
      <c r="N588" s="281"/>
      <c r="O588" s="281"/>
      <c r="P588" s="281"/>
      <c r="Q588" s="281"/>
      <c r="R588" s="281"/>
      <c r="S588" s="281"/>
      <c r="T588" s="281"/>
      <c r="U588" s="281"/>
      <c r="V588" s="281"/>
      <c r="W588" s="281"/>
      <c r="X588" s="281"/>
      <c r="Y588" s="281"/>
      <c r="Z588" s="281"/>
      <c r="AA588" s="281"/>
      <c r="AB588" s="281"/>
      <c r="AC588" s="281"/>
      <c r="AD588" s="281"/>
      <c r="AE588" s="281"/>
      <c r="AF588" s="281"/>
      <c r="AG588" s="281"/>
    </row>
    <row r="589" spans="1:33" ht="24.95" customHeight="1">
      <c r="A589" s="297"/>
      <c r="B589" s="295"/>
      <c r="C589" s="295"/>
      <c r="D589" s="281"/>
      <c r="E589" s="281"/>
      <c r="F589" s="281"/>
      <c r="G589" s="281"/>
      <c r="H589" s="281"/>
      <c r="I589" s="281"/>
      <c r="J589" s="281"/>
      <c r="K589" s="281"/>
      <c r="L589" s="281"/>
      <c r="M589" s="281"/>
      <c r="N589" s="281"/>
      <c r="O589" s="281"/>
      <c r="P589" s="281"/>
      <c r="Q589" s="281"/>
      <c r="R589" s="281"/>
      <c r="S589" s="281"/>
      <c r="T589" s="281"/>
      <c r="U589" s="281"/>
      <c r="V589" s="281"/>
      <c r="W589" s="281"/>
      <c r="X589" s="281"/>
      <c r="Y589" s="281"/>
      <c r="Z589" s="281"/>
      <c r="AA589" s="281"/>
      <c r="AB589" s="281"/>
      <c r="AC589" s="281"/>
      <c r="AD589" s="281"/>
      <c r="AE589" s="281"/>
      <c r="AF589" s="281"/>
      <c r="AG589" s="281"/>
    </row>
    <row r="590" spans="1:33" ht="24.95" customHeight="1">
      <c r="A590" s="297"/>
      <c r="B590" s="295"/>
      <c r="C590" s="295"/>
      <c r="D590" s="281"/>
      <c r="E590" s="281"/>
      <c r="F590" s="281"/>
      <c r="G590" s="281"/>
      <c r="H590" s="281"/>
      <c r="I590" s="281"/>
      <c r="J590" s="281"/>
      <c r="K590" s="281"/>
      <c r="L590" s="281"/>
      <c r="M590" s="281"/>
      <c r="N590" s="281"/>
      <c r="O590" s="281"/>
      <c r="P590" s="281"/>
      <c r="Q590" s="281"/>
      <c r="R590" s="281"/>
      <c r="S590" s="281"/>
      <c r="T590" s="281"/>
      <c r="U590" s="281"/>
      <c r="V590" s="281"/>
      <c r="W590" s="281"/>
      <c r="X590" s="281"/>
      <c r="Y590" s="281"/>
      <c r="Z590" s="281"/>
      <c r="AA590" s="281"/>
      <c r="AB590" s="281"/>
      <c r="AC590" s="281"/>
      <c r="AD590" s="281"/>
      <c r="AE590" s="281"/>
      <c r="AF590" s="281"/>
      <c r="AG590" s="281"/>
    </row>
    <row r="591" spans="1:33" ht="24.95" customHeight="1">
      <c r="A591" s="297"/>
      <c r="B591" s="295"/>
      <c r="C591" s="295"/>
      <c r="D591" s="281"/>
      <c r="E591" s="281"/>
      <c r="F591" s="281"/>
      <c r="G591" s="281"/>
      <c r="H591" s="281"/>
      <c r="I591" s="281"/>
      <c r="J591" s="281"/>
      <c r="K591" s="281"/>
      <c r="L591" s="281"/>
      <c r="M591" s="281"/>
      <c r="N591" s="281"/>
      <c r="O591" s="281"/>
      <c r="P591" s="281"/>
      <c r="Q591" s="281"/>
      <c r="R591" s="281"/>
      <c r="S591" s="281"/>
      <c r="T591" s="281"/>
      <c r="U591" s="281"/>
      <c r="V591" s="281"/>
      <c r="W591" s="281"/>
      <c r="X591" s="281"/>
      <c r="Y591" s="281"/>
      <c r="Z591" s="281"/>
      <c r="AA591" s="281"/>
      <c r="AB591" s="281"/>
      <c r="AC591" s="281"/>
      <c r="AD591" s="281"/>
      <c r="AE591" s="281"/>
      <c r="AF591" s="281"/>
      <c r="AG591" s="281"/>
    </row>
    <row r="592" spans="1:33" ht="24.95" customHeight="1">
      <c r="A592" s="297"/>
      <c r="B592" s="295"/>
      <c r="C592" s="295"/>
      <c r="D592" s="281"/>
      <c r="E592" s="281"/>
      <c r="F592" s="281"/>
      <c r="G592" s="281"/>
      <c r="H592" s="281"/>
      <c r="I592" s="281"/>
      <c r="J592" s="281"/>
      <c r="K592" s="281"/>
      <c r="L592" s="281"/>
      <c r="M592" s="281"/>
      <c r="N592" s="281"/>
      <c r="O592" s="281"/>
      <c r="P592" s="281"/>
      <c r="Q592" s="281"/>
      <c r="R592" s="281"/>
      <c r="S592" s="281"/>
      <c r="T592" s="281"/>
      <c r="U592" s="281"/>
      <c r="V592" s="281"/>
      <c r="W592" s="281"/>
      <c r="X592" s="281"/>
      <c r="Y592" s="281"/>
      <c r="Z592" s="281"/>
      <c r="AA592" s="281"/>
      <c r="AB592" s="281"/>
      <c r="AC592" s="281"/>
      <c r="AD592" s="281"/>
      <c r="AE592" s="281"/>
      <c r="AF592" s="281"/>
      <c r="AG592" s="281"/>
    </row>
    <row r="593" spans="1:33" ht="24.95" customHeight="1">
      <c r="A593" s="297"/>
      <c r="B593" s="295"/>
      <c r="C593" s="295"/>
      <c r="D593" s="281"/>
      <c r="E593" s="281"/>
      <c r="F593" s="281"/>
      <c r="G593" s="281"/>
      <c r="H593" s="281"/>
      <c r="I593" s="281"/>
      <c r="J593" s="281"/>
      <c r="K593" s="281"/>
      <c r="L593" s="281"/>
      <c r="M593" s="281"/>
      <c r="N593" s="281"/>
      <c r="O593" s="281"/>
      <c r="P593" s="281"/>
      <c r="Q593" s="281"/>
      <c r="R593" s="281"/>
      <c r="S593" s="281"/>
      <c r="T593" s="281"/>
      <c r="U593" s="281"/>
      <c r="V593" s="281"/>
      <c r="W593" s="281"/>
      <c r="X593" s="281"/>
      <c r="Y593" s="281"/>
      <c r="Z593" s="281"/>
      <c r="AA593" s="281"/>
      <c r="AB593" s="281"/>
      <c r="AC593" s="281"/>
      <c r="AD593" s="281"/>
      <c r="AE593" s="281"/>
      <c r="AF593" s="281"/>
      <c r="AG593" s="281"/>
    </row>
    <row r="594" spans="1:33" ht="24.95" customHeight="1">
      <c r="A594" s="297"/>
      <c r="B594" s="295"/>
      <c r="C594" s="295"/>
      <c r="D594" s="281"/>
      <c r="E594" s="281"/>
      <c r="F594" s="281"/>
      <c r="G594" s="281"/>
      <c r="H594" s="281"/>
      <c r="I594" s="281"/>
      <c r="J594" s="281"/>
      <c r="K594" s="281"/>
      <c r="L594" s="281"/>
      <c r="M594" s="281"/>
      <c r="N594" s="281"/>
      <c r="O594" s="281"/>
      <c r="P594" s="281"/>
      <c r="Q594" s="281"/>
      <c r="R594" s="281"/>
      <c r="S594" s="281"/>
      <c r="T594" s="281"/>
      <c r="U594" s="281"/>
      <c r="V594" s="281"/>
      <c r="W594" s="281"/>
      <c r="X594" s="281"/>
      <c r="Y594" s="281"/>
      <c r="Z594" s="281"/>
      <c r="AA594" s="281"/>
      <c r="AB594" s="281"/>
      <c r="AC594" s="281"/>
      <c r="AD594" s="281"/>
      <c r="AE594" s="281"/>
      <c r="AF594" s="281"/>
      <c r="AG594" s="281"/>
    </row>
    <row r="595" spans="1:33" ht="24.95" customHeight="1">
      <c r="A595" s="297"/>
      <c r="B595" s="295"/>
      <c r="C595" s="295"/>
      <c r="D595" s="281"/>
      <c r="E595" s="281"/>
      <c r="F595" s="281"/>
      <c r="G595" s="281"/>
      <c r="H595" s="281"/>
      <c r="I595" s="281"/>
      <c r="J595" s="281"/>
      <c r="K595" s="281"/>
      <c r="L595" s="281"/>
      <c r="M595" s="281"/>
      <c r="N595" s="281"/>
      <c r="O595" s="281"/>
      <c r="P595" s="281"/>
      <c r="Q595" s="281"/>
      <c r="R595" s="281"/>
      <c r="S595" s="281"/>
      <c r="T595" s="281"/>
      <c r="U595" s="281"/>
      <c r="V595" s="281"/>
      <c r="W595" s="281"/>
      <c r="X595" s="281"/>
      <c r="Y595" s="281"/>
      <c r="Z595" s="281"/>
      <c r="AA595" s="281"/>
      <c r="AB595" s="281"/>
      <c r="AC595" s="281"/>
      <c r="AD595" s="281"/>
      <c r="AE595" s="281"/>
      <c r="AF595" s="281"/>
      <c r="AG595" s="281"/>
    </row>
    <row r="596" spans="1:33" ht="24.95" customHeight="1">
      <c r="A596" s="297"/>
      <c r="B596" s="295"/>
      <c r="C596" s="295"/>
      <c r="D596" s="281"/>
      <c r="E596" s="281"/>
      <c r="F596" s="281"/>
      <c r="G596" s="281"/>
      <c r="H596" s="281"/>
      <c r="I596" s="281"/>
      <c r="J596" s="281"/>
      <c r="K596" s="281"/>
      <c r="L596" s="281"/>
      <c r="M596" s="281"/>
      <c r="N596" s="281"/>
      <c r="O596" s="281"/>
      <c r="P596" s="281"/>
      <c r="Q596" s="281"/>
      <c r="R596" s="281"/>
      <c r="S596" s="281"/>
      <c r="T596" s="281"/>
      <c r="U596" s="281"/>
      <c r="V596" s="281"/>
      <c r="W596" s="281"/>
      <c r="X596" s="281"/>
      <c r="Y596" s="281"/>
      <c r="Z596" s="281"/>
      <c r="AA596" s="281"/>
      <c r="AB596" s="281"/>
      <c r="AC596" s="281"/>
      <c r="AD596" s="281"/>
      <c r="AE596" s="281"/>
      <c r="AF596" s="281"/>
      <c r="AG596" s="281"/>
    </row>
    <row r="597" spans="1:33" ht="24.95" customHeight="1">
      <c r="A597" s="297"/>
      <c r="B597" s="295"/>
      <c r="C597" s="295"/>
      <c r="D597" s="281"/>
      <c r="E597" s="281"/>
      <c r="F597" s="281"/>
      <c r="G597" s="281"/>
      <c r="H597" s="281"/>
      <c r="I597" s="281"/>
      <c r="J597" s="281"/>
      <c r="K597" s="281"/>
      <c r="L597" s="281"/>
      <c r="M597" s="281"/>
      <c r="N597" s="281"/>
      <c r="O597" s="281"/>
      <c r="P597" s="281"/>
      <c r="Q597" s="281"/>
      <c r="R597" s="281"/>
      <c r="S597" s="281"/>
      <c r="T597" s="281"/>
      <c r="U597" s="281"/>
      <c r="V597" s="281"/>
      <c r="W597" s="281"/>
      <c r="X597" s="281"/>
      <c r="Y597" s="281"/>
      <c r="Z597" s="281"/>
      <c r="AA597" s="281"/>
      <c r="AB597" s="281"/>
      <c r="AC597" s="281"/>
      <c r="AD597" s="281"/>
      <c r="AE597" s="281"/>
      <c r="AF597" s="281"/>
      <c r="AG597" s="281"/>
    </row>
    <row r="598" spans="1:33" ht="24.95" customHeight="1">
      <c r="A598" s="297"/>
      <c r="B598" s="295"/>
      <c r="C598" s="295"/>
      <c r="D598" s="281"/>
      <c r="E598" s="281"/>
      <c r="F598" s="281"/>
      <c r="G598" s="281"/>
      <c r="H598" s="281"/>
      <c r="I598" s="281"/>
      <c r="J598" s="281"/>
      <c r="K598" s="281"/>
      <c r="L598" s="281"/>
      <c r="M598" s="281"/>
      <c r="N598" s="281"/>
      <c r="O598" s="281"/>
      <c r="P598" s="281"/>
      <c r="Q598" s="281"/>
      <c r="R598" s="281"/>
      <c r="S598" s="281"/>
      <c r="T598" s="281"/>
      <c r="U598" s="281"/>
      <c r="V598" s="281"/>
      <c r="W598" s="281"/>
      <c r="X598" s="281"/>
      <c r="Y598" s="281"/>
      <c r="Z598" s="281"/>
      <c r="AA598" s="281"/>
      <c r="AB598" s="281"/>
      <c r="AC598" s="281"/>
      <c r="AD598" s="281"/>
      <c r="AE598" s="281"/>
      <c r="AF598" s="281"/>
      <c r="AG598" s="281"/>
    </row>
    <row r="599" spans="1:33" ht="24.95" customHeight="1">
      <c r="A599" s="297"/>
      <c r="B599" s="295"/>
      <c r="C599" s="295"/>
      <c r="D599" s="281"/>
      <c r="E599" s="281"/>
      <c r="F599" s="281"/>
      <c r="G599" s="281"/>
      <c r="H599" s="281"/>
      <c r="I599" s="281"/>
      <c r="J599" s="281"/>
      <c r="K599" s="281"/>
      <c r="L599" s="281"/>
      <c r="M599" s="281"/>
      <c r="N599" s="281"/>
      <c r="O599" s="281"/>
      <c r="P599" s="281"/>
      <c r="Q599" s="281"/>
      <c r="R599" s="281"/>
      <c r="S599" s="281"/>
      <c r="T599" s="281"/>
      <c r="U599" s="281"/>
      <c r="V599" s="281"/>
      <c r="W599" s="281"/>
      <c r="X599" s="281"/>
      <c r="Y599" s="281"/>
      <c r="Z599" s="281"/>
      <c r="AA599" s="281"/>
      <c r="AB599" s="281"/>
      <c r="AC599" s="281"/>
      <c r="AD599" s="281"/>
      <c r="AE599" s="281"/>
      <c r="AF599" s="281"/>
      <c r="AG599" s="281"/>
    </row>
    <row r="600" spans="1:33" ht="24.95" customHeight="1">
      <c r="A600" s="297"/>
      <c r="B600" s="295"/>
      <c r="C600" s="295"/>
      <c r="D600" s="281"/>
      <c r="E600" s="281"/>
      <c r="F600" s="281"/>
      <c r="G600" s="281"/>
      <c r="H600" s="281"/>
      <c r="I600" s="281"/>
      <c r="J600" s="281"/>
      <c r="K600" s="281"/>
      <c r="L600" s="281"/>
      <c r="M600" s="281"/>
      <c r="N600" s="281"/>
      <c r="O600" s="281"/>
      <c r="P600" s="281"/>
      <c r="Q600" s="281"/>
      <c r="R600" s="281"/>
      <c r="S600" s="281"/>
      <c r="T600" s="281"/>
      <c r="U600" s="281"/>
      <c r="V600" s="281"/>
      <c r="W600" s="281"/>
      <c r="X600" s="281"/>
      <c r="Y600" s="281"/>
      <c r="Z600" s="281"/>
      <c r="AA600" s="281"/>
      <c r="AB600" s="281"/>
      <c r="AC600" s="281"/>
      <c r="AD600" s="281"/>
      <c r="AE600" s="281"/>
      <c r="AF600" s="281"/>
      <c r="AG600" s="281"/>
    </row>
    <row r="601" spans="1:33" ht="24.95" customHeight="1">
      <c r="A601" s="297"/>
      <c r="B601" s="295"/>
      <c r="C601" s="295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1"/>
      <c r="Z601" s="281"/>
      <c r="AA601" s="281"/>
      <c r="AB601" s="281"/>
      <c r="AC601" s="281"/>
      <c r="AD601" s="281"/>
      <c r="AE601" s="281"/>
      <c r="AF601" s="281"/>
      <c r="AG601" s="281"/>
    </row>
    <row r="602" spans="1:33" ht="24.95" customHeight="1">
      <c r="A602" s="297"/>
      <c r="B602" s="295"/>
      <c r="C602" s="295"/>
      <c r="D602" s="281"/>
      <c r="E602" s="281"/>
      <c r="F602" s="281"/>
      <c r="G602" s="281"/>
      <c r="H602" s="281"/>
      <c r="I602" s="281"/>
      <c r="J602" s="281"/>
      <c r="K602" s="281"/>
      <c r="L602" s="281"/>
      <c r="M602" s="281"/>
      <c r="N602" s="281"/>
      <c r="O602" s="281"/>
      <c r="P602" s="281"/>
      <c r="Q602" s="281"/>
      <c r="R602" s="281"/>
      <c r="S602" s="281"/>
      <c r="T602" s="281"/>
      <c r="U602" s="281"/>
      <c r="V602" s="281"/>
      <c r="W602" s="281"/>
      <c r="X602" s="281"/>
      <c r="Y602" s="281"/>
      <c r="Z602" s="281"/>
      <c r="AA602" s="281"/>
      <c r="AB602" s="281"/>
      <c r="AC602" s="281"/>
      <c r="AD602" s="281"/>
      <c r="AE602" s="281"/>
      <c r="AF602" s="281"/>
      <c r="AG602" s="281"/>
    </row>
    <row r="603" spans="1:33" ht="24.95" customHeight="1">
      <c r="A603" s="297"/>
      <c r="B603" s="295"/>
      <c r="C603" s="295"/>
      <c r="D603" s="281"/>
      <c r="E603" s="281"/>
      <c r="F603" s="281"/>
      <c r="G603" s="281"/>
      <c r="H603" s="281"/>
      <c r="I603" s="281"/>
      <c r="J603" s="281"/>
      <c r="K603" s="281"/>
      <c r="L603" s="281"/>
      <c r="M603" s="281"/>
      <c r="N603" s="281"/>
      <c r="O603" s="281"/>
      <c r="P603" s="281"/>
      <c r="Q603" s="281"/>
      <c r="R603" s="281"/>
      <c r="S603" s="281"/>
      <c r="T603" s="281"/>
      <c r="U603" s="281"/>
      <c r="V603" s="281"/>
      <c r="W603" s="281"/>
      <c r="X603" s="281"/>
      <c r="Y603" s="281"/>
      <c r="Z603" s="281"/>
      <c r="AA603" s="281"/>
      <c r="AB603" s="281"/>
      <c r="AC603" s="281"/>
      <c r="AD603" s="281"/>
      <c r="AE603" s="281"/>
      <c r="AF603" s="281"/>
      <c r="AG603" s="281"/>
    </row>
    <row r="604" spans="1:33" ht="24.95" customHeight="1">
      <c r="A604" s="297"/>
      <c r="B604" s="295"/>
      <c r="C604" s="295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1"/>
      <c r="Z604" s="281"/>
      <c r="AA604" s="281"/>
      <c r="AB604" s="281"/>
      <c r="AC604" s="281"/>
      <c r="AD604" s="281"/>
      <c r="AE604" s="281"/>
      <c r="AF604" s="281"/>
      <c r="AG604" s="281"/>
    </row>
    <row r="605" spans="1:33" ht="24.95" customHeight="1">
      <c r="A605" s="297"/>
      <c r="B605" s="295"/>
      <c r="C605" s="295"/>
      <c r="D605" s="281"/>
      <c r="E605" s="281"/>
      <c r="F605" s="281"/>
      <c r="G605" s="281"/>
      <c r="H605" s="281"/>
      <c r="I605" s="281"/>
      <c r="J605" s="281"/>
      <c r="K605" s="281"/>
      <c r="L605" s="281"/>
      <c r="M605" s="281"/>
      <c r="N605" s="281"/>
      <c r="O605" s="281"/>
      <c r="P605" s="281"/>
      <c r="Q605" s="281"/>
      <c r="R605" s="281"/>
      <c r="S605" s="281"/>
      <c r="T605" s="281"/>
      <c r="U605" s="281"/>
      <c r="V605" s="281"/>
      <c r="W605" s="281"/>
      <c r="X605" s="281"/>
      <c r="Y605" s="281"/>
      <c r="Z605" s="281"/>
      <c r="AA605" s="281"/>
      <c r="AB605" s="281"/>
      <c r="AC605" s="281"/>
      <c r="AD605" s="281"/>
      <c r="AE605" s="281"/>
      <c r="AF605" s="281"/>
      <c r="AG605" s="281"/>
    </row>
    <row r="606" spans="1:33" ht="24.95" customHeight="1">
      <c r="A606" s="297"/>
      <c r="B606" s="295"/>
      <c r="C606" s="295"/>
      <c r="D606" s="281"/>
      <c r="E606" s="281"/>
      <c r="F606" s="281"/>
      <c r="G606" s="281"/>
      <c r="H606" s="281"/>
      <c r="I606" s="281"/>
      <c r="J606" s="281"/>
      <c r="K606" s="281"/>
      <c r="L606" s="281"/>
      <c r="M606" s="281"/>
      <c r="N606" s="281"/>
      <c r="O606" s="281"/>
      <c r="P606" s="281"/>
      <c r="Q606" s="281"/>
      <c r="R606" s="281"/>
      <c r="S606" s="281"/>
      <c r="T606" s="281"/>
      <c r="U606" s="281"/>
      <c r="V606" s="281"/>
      <c r="W606" s="281"/>
      <c r="X606" s="281"/>
      <c r="Y606" s="281"/>
      <c r="Z606" s="281"/>
      <c r="AA606" s="281"/>
      <c r="AB606" s="281"/>
      <c r="AC606" s="281"/>
      <c r="AD606" s="281"/>
      <c r="AE606" s="281"/>
      <c r="AF606" s="281"/>
      <c r="AG606" s="281"/>
    </row>
    <row r="607" spans="1:33" ht="24.95" customHeight="1">
      <c r="A607" s="297"/>
      <c r="B607" s="295"/>
      <c r="C607" s="295"/>
      <c r="D607" s="281"/>
      <c r="E607" s="281"/>
      <c r="F607" s="281"/>
      <c r="G607" s="281"/>
      <c r="H607" s="281"/>
      <c r="I607" s="281"/>
      <c r="J607" s="281"/>
      <c r="K607" s="281"/>
      <c r="L607" s="281"/>
      <c r="M607" s="281"/>
      <c r="N607" s="281"/>
      <c r="O607" s="281"/>
      <c r="P607" s="281"/>
      <c r="Q607" s="281"/>
      <c r="R607" s="281"/>
      <c r="S607" s="281"/>
      <c r="T607" s="281"/>
      <c r="U607" s="281"/>
      <c r="V607" s="281"/>
      <c r="W607" s="281"/>
      <c r="X607" s="281"/>
      <c r="Y607" s="281"/>
      <c r="Z607" s="281"/>
      <c r="AA607" s="281"/>
      <c r="AB607" s="281"/>
      <c r="AC607" s="281"/>
      <c r="AD607" s="281"/>
      <c r="AE607" s="281"/>
      <c r="AF607" s="281"/>
      <c r="AG607" s="281"/>
    </row>
    <row r="608" spans="1:33" ht="24.95" customHeight="1">
      <c r="A608" s="297"/>
      <c r="B608" s="295"/>
      <c r="C608" s="295"/>
      <c r="D608" s="281"/>
      <c r="E608" s="281"/>
      <c r="F608" s="281"/>
      <c r="G608" s="281"/>
      <c r="H608" s="281"/>
      <c r="I608" s="281"/>
      <c r="J608" s="281"/>
      <c r="K608" s="281"/>
      <c r="L608" s="281"/>
      <c r="M608" s="281"/>
      <c r="N608" s="281"/>
      <c r="O608" s="281"/>
      <c r="P608" s="281"/>
      <c r="Q608" s="281"/>
      <c r="R608" s="281"/>
      <c r="S608" s="281"/>
      <c r="T608" s="281"/>
      <c r="U608" s="281"/>
      <c r="V608" s="281"/>
      <c r="W608" s="281"/>
      <c r="X608" s="281"/>
      <c r="Y608" s="281"/>
      <c r="Z608" s="281"/>
      <c r="AA608" s="281"/>
      <c r="AB608" s="281"/>
      <c r="AC608" s="281"/>
      <c r="AD608" s="281"/>
      <c r="AE608" s="281"/>
      <c r="AF608" s="281"/>
      <c r="AG608" s="281"/>
    </row>
    <row r="609" spans="1:33" ht="24.95" customHeight="1">
      <c r="A609" s="297"/>
      <c r="B609" s="295"/>
      <c r="C609" s="295"/>
      <c r="D609" s="281"/>
      <c r="E609" s="281"/>
      <c r="F609" s="281"/>
      <c r="G609" s="281"/>
      <c r="H609" s="281"/>
      <c r="I609" s="281"/>
      <c r="J609" s="281"/>
      <c r="K609" s="281"/>
      <c r="L609" s="281"/>
      <c r="M609" s="281"/>
      <c r="N609" s="281"/>
      <c r="O609" s="281"/>
      <c r="P609" s="281"/>
      <c r="Q609" s="281"/>
      <c r="R609" s="281"/>
      <c r="S609" s="281"/>
      <c r="T609" s="281"/>
      <c r="U609" s="281"/>
      <c r="V609" s="281"/>
      <c r="W609" s="281"/>
      <c r="X609" s="281"/>
      <c r="Y609" s="281"/>
      <c r="Z609" s="281"/>
      <c r="AA609" s="281"/>
      <c r="AB609" s="281"/>
      <c r="AC609" s="281"/>
      <c r="AD609" s="281"/>
      <c r="AE609" s="281"/>
      <c r="AF609" s="281"/>
      <c r="AG609" s="281"/>
    </row>
    <row r="610" spans="1:33" ht="24.95" customHeight="1">
      <c r="A610" s="297"/>
      <c r="B610" s="295"/>
      <c r="C610" s="295"/>
      <c r="D610" s="281"/>
      <c r="E610" s="281"/>
      <c r="F610" s="281"/>
      <c r="G610" s="281"/>
      <c r="H610" s="281"/>
      <c r="I610" s="281"/>
      <c r="J610" s="281"/>
      <c r="K610" s="281"/>
      <c r="L610" s="281"/>
      <c r="M610" s="281"/>
      <c r="N610" s="281"/>
      <c r="O610" s="281"/>
      <c r="P610" s="281"/>
      <c r="Q610" s="281"/>
      <c r="R610" s="281"/>
      <c r="S610" s="281"/>
      <c r="T610" s="281"/>
      <c r="U610" s="281"/>
      <c r="V610" s="281"/>
      <c r="W610" s="281"/>
      <c r="X610" s="281"/>
      <c r="Y610" s="281"/>
      <c r="Z610" s="281"/>
      <c r="AA610" s="281"/>
      <c r="AB610" s="281"/>
      <c r="AC610" s="281"/>
      <c r="AD610" s="281"/>
      <c r="AE610" s="281"/>
      <c r="AF610" s="281"/>
      <c r="AG610" s="281"/>
    </row>
    <row r="611" spans="1:33" ht="24.95" customHeight="1">
      <c r="A611" s="297"/>
      <c r="B611" s="295"/>
      <c r="C611" s="295"/>
      <c r="D611" s="281"/>
      <c r="E611" s="281"/>
      <c r="F611" s="281"/>
      <c r="G611" s="281"/>
      <c r="H611" s="281"/>
      <c r="I611" s="281"/>
      <c r="J611" s="281"/>
      <c r="K611" s="281"/>
      <c r="L611" s="281"/>
      <c r="M611" s="281"/>
      <c r="N611" s="281"/>
      <c r="O611" s="281"/>
      <c r="P611" s="281"/>
      <c r="Q611" s="281"/>
      <c r="R611" s="281"/>
      <c r="S611" s="281"/>
      <c r="T611" s="281"/>
      <c r="U611" s="281"/>
      <c r="V611" s="281"/>
      <c r="W611" s="281"/>
      <c r="X611" s="281"/>
      <c r="Y611" s="281"/>
      <c r="Z611" s="281"/>
      <c r="AA611" s="281"/>
      <c r="AB611" s="281"/>
      <c r="AC611" s="281"/>
      <c r="AD611" s="281"/>
      <c r="AE611" s="281"/>
      <c r="AF611" s="281"/>
      <c r="AG611" s="281"/>
    </row>
    <row r="612" spans="1:33" ht="24.95" customHeight="1">
      <c r="A612" s="297"/>
      <c r="B612" s="295"/>
      <c r="C612" s="295"/>
      <c r="D612" s="281"/>
      <c r="E612" s="281"/>
      <c r="F612" s="281"/>
      <c r="G612" s="281"/>
      <c r="H612" s="281"/>
      <c r="I612" s="281"/>
      <c r="J612" s="281"/>
      <c r="K612" s="281"/>
      <c r="L612" s="281"/>
      <c r="M612" s="281"/>
      <c r="N612" s="281"/>
      <c r="O612" s="281"/>
      <c r="P612" s="281"/>
      <c r="Q612" s="281"/>
      <c r="R612" s="281"/>
      <c r="S612" s="281"/>
      <c r="T612" s="281"/>
      <c r="U612" s="281"/>
      <c r="V612" s="281"/>
      <c r="W612" s="281"/>
      <c r="X612" s="281"/>
      <c r="Y612" s="281"/>
      <c r="Z612" s="281"/>
      <c r="AA612" s="281"/>
      <c r="AB612" s="281"/>
      <c r="AC612" s="281"/>
      <c r="AD612" s="281"/>
      <c r="AE612" s="281"/>
      <c r="AF612" s="281"/>
      <c r="AG612" s="281"/>
    </row>
    <row r="613" spans="1:33" ht="24.95" customHeight="1">
      <c r="A613" s="297"/>
      <c r="B613" s="295"/>
      <c r="C613" s="295"/>
      <c r="D613" s="281"/>
      <c r="E613" s="281"/>
      <c r="F613" s="281"/>
      <c r="G613" s="281"/>
      <c r="H613" s="281"/>
      <c r="I613" s="281"/>
      <c r="J613" s="281"/>
      <c r="K613" s="281"/>
      <c r="L613" s="281"/>
      <c r="M613" s="281"/>
      <c r="N613" s="281"/>
      <c r="O613" s="281"/>
      <c r="P613" s="281"/>
      <c r="Q613" s="281"/>
      <c r="R613" s="281"/>
      <c r="S613" s="281"/>
      <c r="T613" s="281"/>
      <c r="U613" s="281"/>
      <c r="V613" s="281"/>
      <c r="W613" s="281"/>
      <c r="X613" s="281"/>
      <c r="Y613" s="281"/>
      <c r="Z613" s="281"/>
      <c r="AA613" s="281"/>
      <c r="AB613" s="281"/>
      <c r="AC613" s="281"/>
      <c r="AD613" s="281"/>
      <c r="AE613" s="281"/>
      <c r="AF613" s="281"/>
      <c r="AG613" s="281"/>
    </row>
    <row r="614" spans="1:33" ht="24.95" customHeight="1">
      <c r="A614" s="297"/>
      <c r="B614" s="295"/>
      <c r="C614" s="295"/>
      <c r="D614" s="281"/>
      <c r="E614" s="281"/>
      <c r="F614" s="281"/>
      <c r="G614" s="281"/>
      <c r="H614" s="281"/>
      <c r="I614" s="281"/>
      <c r="J614" s="281"/>
      <c r="K614" s="281"/>
      <c r="L614" s="281"/>
      <c r="M614" s="281"/>
      <c r="N614" s="281"/>
      <c r="O614" s="281"/>
      <c r="P614" s="281"/>
      <c r="Q614" s="281"/>
      <c r="R614" s="281"/>
      <c r="S614" s="281"/>
      <c r="T614" s="281"/>
      <c r="U614" s="281"/>
      <c r="V614" s="281"/>
      <c r="W614" s="281"/>
      <c r="X614" s="281"/>
      <c r="Y614" s="281"/>
      <c r="Z614" s="281"/>
      <c r="AA614" s="281"/>
      <c r="AB614" s="281"/>
      <c r="AC614" s="281"/>
      <c r="AD614" s="281"/>
      <c r="AE614" s="281"/>
      <c r="AF614" s="281"/>
      <c r="AG614" s="281"/>
    </row>
    <row r="615" spans="1:33" ht="24.95" customHeight="1">
      <c r="A615" s="297"/>
      <c r="B615" s="295"/>
      <c r="C615" s="295"/>
      <c r="D615" s="281"/>
      <c r="E615" s="281"/>
      <c r="F615" s="281"/>
      <c r="G615" s="281"/>
      <c r="H615" s="281"/>
      <c r="I615" s="281"/>
      <c r="J615" s="281"/>
      <c r="K615" s="281"/>
      <c r="L615" s="281"/>
      <c r="M615" s="281"/>
      <c r="N615" s="281"/>
      <c r="O615" s="281"/>
      <c r="P615" s="281"/>
      <c r="Q615" s="281"/>
      <c r="R615" s="281"/>
      <c r="S615" s="281"/>
      <c r="T615" s="281"/>
      <c r="U615" s="281"/>
      <c r="V615" s="281"/>
      <c r="W615" s="281"/>
      <c r="X615" s="281"/>
      <c r="Y615" s="281"/>
      <c r="Z615" s="281"/>
      <c r="AA615" s="281"/>
      <c r="AB615" s="281"/>
      <c r="AC615" s="281"/>
      <c r="AD615" s="281"/>
      <c r="AE615" s="281"/>
      <c r="AF615" s="281"/>
      <c r="AG615" s="281"/>
    </row>
    <row r="616" spans="1:33" ht="24.95" customHeight="1">
      <c r="A616" s="297"/>
      <c r="B616" s="295"/>
      <c r="C616" s="295"/>
      <c r="D616" s="281"/>
      <c r="E616" s="281"/>
      <c r="F616" s="281"/>
      <c r="G616" s="281"/>
      <c r="H616" s="281"/>
      <c r="I616" s="281"/>
      <c r="J616" s="281"/>
      <c r="K616" s="281"/>
      <c r="L616" s="281"/>
      <c r="M616" s="281"/>
      <c r="N616" s="281"/>
      <c r="O616" s="281"/>
      <c r="P616" s="281"/>
      <c r="Q616" s="281"/>
      <c r="R616" s="281"/>
      <c r="S616" s="281"/>
      <c r="T616" s="281"/>
      <c r="U616" s="281"/>
      <c r="V616" s="281"/>
      <c r="W616" s="281"/>
      <c r="X616" s="281"/>
      <c r="Y616" s="281"/>
      <c r="Z616" s="281"/>
      <c r="AA616" s="281"/>
      <c r="AB616" s="281"/>
      <c r="AC616" s="281"/>
      <c r="AD616" s="281"/>
      <c r="AE616" s="281"/>
      <c r="AF616" s="281"/>
      <c r="AG616" s="281"/>
    </row>
    <row r="617" spans="1:33" ht="24.95" customHeight="1">
      <c r="A617" s="297"/>
      <c r="B617" s="295"/>
      <c r="C617" s="295"/>
      <c r="D617" s="281"/>
      <c r="E617" s="281"/>
      <c r="F617" s="281"/>
      <c r="G617" s="281"/>
      <c r="H617" s="281"/>
      <c r="I617" s="281"/>
      <c r="J617" s="281"/>
      <c r="K617" s="281"/>
      <c r="L617" s="281"/>
      <c r="M617" s="281"/>
      <c r="N617" s="281"/>
      <c r="O617" s="281"/>
      <c r="P617" s="281"/>
      <c r="Q617" s="281"/>
      <c r="R617" s="281"/>
      <c r="S617" s="281"/>
      <c r="T617" s="281"/>
      <c r="U617" s="281"/>
      <c r="V617" s="281"/>
      <c r="W617" s="281"/>
      <c r="X617" s="281"/>
      <c r="Y617" s="281"/>
      <c r="Z617" s="281"/>
      <c r="AA617" s="281"/>
      <c r="AB617" s="281"/>
      <c r="AC617" s="281"/>
      <c r="AD617" s="281"/>
      <c r="AE617" s="281"/>
      <c r="AF617" s="281"/>
      <c r="AG617" s="281"/>
    </row>
    <row r="618" spans="1:33" ht="24.95" customHeight="1">
      <c r="A618" s="297"/>
      <c r="B618" s="295"/>
      <c r="C618" s="295"/>
      <c r="D618" s="281"/>
      <c r="E618" s="281"/>
      <c r="F618" s="281"/>
      <c r="G618" s="281"/>
      <c r="H618" s="281"/>
      <c r="I618" s="281"/>
      <c r="J618" s="281"/>
      <c r="K618" s="281"/>
      <c r="L618" s="281"/>
      <c r="M618" s="281"/>
      <c r="N618" s="281"/>
      <c r="O618" s="281"/>
      <c r="P618" s="281"/>
      <c r="Q618" s="281"/>
      <c r="R618" s="281"/>
      <c r="S618" s="281"/>
      <c r="T618" s="281"/>
      <c r="U618" s="281"/>
      <c r="V618" s="281"/>
      <c r="W618" s="281"/>
      <c r="X618" s="281"/>
      <c r="Y618" s="281"/>
      <c r="Z618" s="281"/>
      <c r="AA618" s="281"/>
      <c r="AB618" s="281"/>
      <c r="AC618" s="281"/>
      <c r="AD618" s="281"/>
      <c r="AE618" s="281"/>
      <c r="AF618" s="281"/>
      <c r="AG618" s="281"/>
    </row>
    <row r="619" spans="1:33" ht="24.95" customHeight="1">
      <c r="A619" s="297"/>
      <c r="B619" s="295"/>
      <c r="C619" s="295"/>
      <c r="D619" s="281"/>
      <c r="E619" s="281"/>
      <c r="F619" s="281"/>
      <c r="G619" s="281"/>
      <c r="H619" s="281"/>
      <c r="I619" s="281"/>
      <c r="J619" s="281"/>
      <c r="K619" s="281"/>
      <c r="L619" s="281"/>
      <c r="M619" s="281"/>
      <c r="N619" s="281"/>
      <c r="O619" s="281"/>
      <c r="P619" s="281"/>
      <c r="Q619" s="281"/>
      <c r="R619" s="281"/>
      <c r="S619" s="281"/>
      <c r="T619" s="281"/>
      <c r="U619" s="281"/>
      <c r="V619" s="281"/>
      <c r="W619" s="281"/>
      <c r="X619" s="281"/>
      <c r="Y619" s="281"/>
      <c r="Z619" s="281"/>
      <c r="AA619" s="281"/>
      <c r="AB619" s="281"/>
      <c r="AC619" s="281"/>
      <c r="AD619" s="281"/>
      <c r="AE619" s="281"/>
      <c r="AF619" s="281"/>
      <c r="AG619" s="281"/>
    </row>
    <row r="620" spans="1:33" ht="24.95" customHeight="1">
      <c r="A620" s="297"/>
      <c r="B620" s="295"/>
      <c r="C620" s="295"/>
      <c r="D620" s="281"/>
      <c r="E620" s="281"/>
      <c r="F620" s="281"/>
      <c r="G620" s="281"/>
      <c r="H620" s="281"/>
      <c r="I620" s="281"/>
      <c r="J620" s="281"/>
      <c r="K620" s="281"/>
      <c r="L620" s="281"/>
      <c r="M620" s="281"/>
      <c r="N620" s="281"/>
      <c r="O620" s="281"/>
      <c r="P620" s="281"/>
      <c r="Q620" s="281"/>
      <c r="R620" s="281"/>
      <c r="S620" s="281"/>
      <c r="T620" s="281"/>
      <c r="U620" s="281"/>
      <c r="V620" s="281"/>
      <c r="W620" s="281"/>
      <c r="X620" s="281"/>
      <c r="Y620" s="281"/>
      <c r="Z620" s="281"/>
      <c r="AA620" s="281"/>
      <c r="AB620" s="281"/>
      <c r="AC620" s="281"/>
      <c r="AD620" s="281"/>
      <c r="AE620" s="281"/>
      <c r="AF620" s="281"/>
      <c r="AG620" s="281"/>
    </row>
    <row r="621" spans="1:33" ht="24.95" customHeight="1">
      <c r="A621" s="297"/>
      <c r="B621" s="295"/>
      <c r="C621" s="295"/>
      <c r="D621" s="281"/>
      <c r="E621" s="281"/>
      <c r="F621" s="281"/>
      <c r="G621" s="281"/>
      <c r="H621" s="281"/>
      <c r="I621" s="281"/>
      <c r="J621" s="281"/>
      <c r="K621" s="281"/>
      <c r="L621" s="281"/>
      <c r="M621" s="281"/>
      <c r="N621" s="281"/>
      <c r="O621" s="281"/>
      <c r="P621" s="281"/>
      <c r="Q621" s="281"/>
      <c r="R621" s="281"/>
      <c r="S621" s="281"/>
      <c r="T621" s="281"/>
      <c r="U621" s="281"/>
      <c r="V621" s="281"/>
      <c r="W621" s="281"/>
      <c r="X621" s="281"/>
      <c r="Y621" s="281"/>
      <c r="Z621" s="281"/>
      <c r="AA621" s="281"/>
      <c r="AB621" s="281"/>
      <c r="AC621" s="281"/>
      <c r="AD621" s="281"/>
      <c r="AE621" s="281"/>
      <c r="AF621" s="281"/>
      <c r="AG621" s="281"/>
    </row>
    <row r="622" spans="1:33" ht="24.95" customHeight="1">
      <c r="A622" s="297"/>
      <c r="B622" s="295"/>
      <c r="C622" s="295"/>
      <c r="D622" s="281"/>
      <c r="E622" s="281"/>
      <c r="F622" s="281"/>
      <c r="G622" s="281"/>
      <c r="H622" s="281"/>
      <c r="I622" s="281"/>
      <c r="J622" s="281"/>
      <c r="K622" s="281"/>
      <c r="L622" s="281"/>
      <c r="M622" s="281"/>
      <c r="N622" s="281"/>
      <c r="O622" s="281"/>
      <c r="P622" s="281"/>
      <c r="Q622" s="281"/>
      <c r="R622" s="281"/>
      <c r="S622" s="281"/>
      <c r="T622" s="281"/>
      <c r="U622" s="281"/>
      <c r="V622" s="281"/>
      <c r="W622" s="281"/>
      <c r="X622" s="281"/>
      <c r="Y622" s="281"/>
      <c r="Z622" s="281"/>
      <c r="AA622" s="281"/>
      <c r="AB622" s="281"/>
      <c r="AC622" s="281"/>
      <c r="AD622" s="281"/>
      <c r="AE622" s="281"/>
      <c r="AF622" s="281"/>
      <c r="AG622" s="281"/>
    </row>
    <row r="623" spans="1:33" ht="24.95" customHeight="1">
      <c r="A623" s="297"/>
      <c r="B623" s="295"/>
      <c r="C623" s="295"/>
      <c r="D623" s="281"/>
      <c r="E623" s="281"/>
      <c r="F623" s="281"/>
      <c r="G623" s="281"/>
      <c r="H623" s="281"/>
      <c r="I623" s="281"/>
      <c r="J623" s="281"/>
      <c r="K623" s="281"/>
      <c r="L623" s="281"/>
      <c r="M623" s="281"/>
      <c r="N623" s="281"/>
      <c r="O623" s="281"/>
      <c r="P623" s="281"/>
      <c r="Q623" s="281"/>
      <c r="R623" s="281"/>
      <c r="S623" s="281"/>
      <c r="T623" s="281"/>
      <c r="U623" s="281"/>
      <c r="V623" s="281"/>
      <c r="W623" s="281"/>
      <c r="X623" s="281"/>
      <c r="Y623" s="281"/>
      <c r="Z623" s="281"/>
      <c r="AA623" s="281"/>
      <c r="AB623" s="281"/>
      <c r="AC623" s="281"/>
      <c r="AD623" s="281"/>
      <c r="AE623" s="281"/>
      <c r="AF623" s="281"/>
      <c r="AG623" s="281"/>
    </row>
    <row r="624" spans="1:33" ht="24.95" customHeight="1">
      <c r="A624" s="297"/>
      <c r="B624" s="295"/>
      <c r="C624" s="295"/>
      <c r="D624" s="281"/>
      <c r="E624" s="281"/>
      <c r="F624" s="281"/>
      <c r="G624" s="281"/>
      <c r="H624" s="281"/>
      <c r="I624" s="281"/>
      <c r="J624" s="281"/>
      <c r="K624" s="281"/>
      <c r="L624" s="281"/>
      <c r="M624" s="281"/>
      <c r="N624" s="281"/>
      <c r="O624" s="281"/>
      <c r="P624" s="281"/>
      <c r="Q624" s="281"/>
      <c r="R624" s="281"/>
      <c r="S624" s="281"/>
      <c r="T624" s="281"/>
      <c r="U624" s="281"/>
      <c r="V624" s="281"/>
      <c r="W624" s="281"/>
      <c r="X624" s="281"/>
      <c r="Y624" s="281"/>
      <c r="Z624" s="281"/>
      <c r="AA624" s="281"/>
      <c r="AB624" s="281"/>
      <c r="AC624" s="281"/>
      <c r="AD624" s="281"/>
      <c r="AE624" s="281"/>
      <c r="AF624" s="281"/>
      <c r="AG624" s="281"/>
    </row>
    <row r="625" spans="1:33" ht="24.95" customHeight="1">
      <c r="A625" s="297"/>
      <c r="B625" s="295"/>
      <c r="C625" s="295"/>
      <c r="D625" s="281"/>
      <c r="E625" s="281"/>
      <c r="F625" s="281"/>
      <c r="G625" s="281"/>
      <c r="H625" s="281"/>
      <c r="I625" s="281"/>
      <c r="J625" s="281"/>
      <c r="K625" s="281"/>
      <c r="L625" s="281"/>
      <c r="M625" s="281"/>
      <c r="N625" s="281"/>
      <c r="O625" s="281"/>
      <c r="P625" s="281"/>
      <c r="Q625" s="281"/>
      <c r="R625" s="281"/>
      <c r="S625" s="281"/>
      <c r="T625" s="281"/>
      <c r="U625" s="281"/>
      <c r="V625" s="281"/>
      <c r="W625" s="281"/>
      <c r="X625" s="281"/>
      <c r="Y625" s="281"/>
      <c r="Z625" s="281"/>
      <c r="AA625" s="281"/>
      <c r="AB625" s="281"/>
      <c r="AC625" s="281"/>
      <c r="AD625" s="281"/>
      <c r="AE625" s="281"/>
      <c r="AF625" s="281"/>
      <c r="AG625" s="281"/>
    </row>
    <row r="626" spans="1:33" ht="24.95" customHeight="1">
      <c r="A626" s="297"/>
      <c r="B626" s="295"/>
      <c r="C626" s="295"/>
      <c r="D626" s="281"/>
      <c r="E626" s="281"/>
      <c r="F626" s="281"/>
      <c r="G626" s="281"/>
      <c r="H626" s="281"/>
      <c r="I626" s="281"/>
      <c r="J626" s="281"/>
      <c r="K626" s="281"/>
      <c r="L626" s="281"/>
      <c r="M626" s="281"/>
      <c r="N626" s="281"/>
      <c r="O626" s="281"/>
      <c r="P626" s="281"/>
      <c r="Q626" s="281"/>
      <c r="R626" s="281"/>
      <c r="S626" s="281"/>
      <c r="T626" s="281"/>
      <c r="U626" s="281"/>
      <c r="V626" s="281"/>
      <c r="W626" s="281"/>
      <c r="X626" s="281"/>
      <c r="Y626" s="281"/>
      <c r="Z626" s="281"/>
      <c r="AA626" s="281"/>
      <c r="AB626" s="281"/>
      <c r="AC626" s="281"/>
      <c r="AD626" s="281"/>
      <c r="AE626" s="281"/>
      <c r="AF626" s="281"/>
      <c r="AG626" s="281"/>
    </row>
    <row r="627" spans="1:33" ht="24.95" customHeight="1">
      <c r="A627" s="297"/>
      <c r="B627" s="295"/>
      <c r="C627" s="295"/>
      <c r="D627" s="281"/>
      <c r="E627" s="281"/>
      <c r="F627" s="281"/>
      <c r="G627" s="281"/>
      <c r="H627" s="281"/>
      <c r="I627" s="281"/>
      <c r="J627" s="281"/>
      <c r="K627" s="281"/>
      <c r="L627" s="281"/>
      <c r="M627" s="281"/>
      <c r="N627" s="281"/>
      <c r="O627" s="281"/>
      <c r="P627" s="281"/>
      <c r="Q627" s="281"/>
      <c r="R627" s="281"/>
      <c r="S627" s="281"/>
      <c r="T627" s="281"/>
      <c r="U627" s="281"/>
      <c r="V627" s="281"/>
      <c r="W627" s="281"/>
      <c r="X627" s="281"/>
      <c r="Y627" s="281"/>
      <c r="Z627" s="281"/>
      <c r="AA627" s="281"/>
      <c r="AB627" s="281"/>
      <c r="AC627" s="281"/>
      <c r="AD627" s="281"/>
      <c r="AE627" s="281"/>
      <c r="AF627" s="281"/>
      <c r="AG627" s="281"/>
    </row>
    <row r="628" spans="1:33" ht="24.95" customHeight="1">
      <c r="A628" s="297"/>
      <c r="B628" s="295"/>
      <c r="C628" s="295"/>
      <c r="D628" s="281"/>
      <c r="E628" s="281"/>
      <c r="F628" s="281"/>
      <c r="G628" s="281"/>
      <c r="H628" s="281"/>
      <c r="I628" s="281"/>
      <c r="J628" s="281"/>
      <c r="K628" s="281"/>
      <c r="L628" s="281"/>
      <c r="M628" s="281"/>
      <c r="N628" s="281"/>
      <c r="O628" s="281"/>
      <c r="P628" s="281"/>
      <c r="Q628" s="281"/>
      <c r="R628" s="281"/>
      <c r="S628" s="281"/>
      <c r="T628" s="281"/>
      <c r="U628" s="281"/>
      <c r="V628" s="281"/>
      <c r="W628" s="281"/>
      <c r="X628" s="281"/>
      <c r="Y628" s="281"/>
      <c r="Z628" s="281"/>
      <c r="AA628" s="281"/>
      <c r="AB628" s="281"/>
      <c r="AC628" s="281"/>
      <c r="AD628" s="281"/>
      <c r="AE628" s="281"/>
      <c r="AF628" s="281"/>
      <c r="AG628" s="281"/>
    </row>
    <row r="629" spans="1:33" ht="24.95" customHeight="1">
      <c r="A629" s="297"/>
      <c r="B629" s="295"/>
      <c r="C629" s="295"/>
      <c r="D629" s="281"/>
      <c r="E629" s="281"/>
      <c r="F629" s="281"/>
      <c r="G629" s="281"/>
      <c r="H629" s="281"/>
      <c r="I629" s="281"/>
      <c r="J629" s="281"/>
      <c r="K629" s="281"/>
      <c r="L629" s="281"/>
      <c r="M629" s="281"/>
      <c r="N629" s="281"/>
      <c r="O629" s="281"/>
      <c r="P629" s="281"/>
      <c r="Q629" s="281"/>
      <c r="R629" s="281"/>
      <c r="S629" s="281"/>
      <c r="T629" s="281"/>
      <c r="U629" s="281"/>
      <c r="V629" s="281"/>
      <c r="W629" s="281"/>
      <c r="X629" s="281"/>
      <c r="Y629" s="281"/>
      <c r="Z629" s="281"/>
      <c r="AA629" s="281"/>
      <c r="AB629" s="281"/>
      <c r="AC629" s="281"/>
      <c r="AD629" s="281"/>
      <c r="AE629" s="281"/>
      <c r="AF629" s="281"/>
      <c r="AG629" s="281"/>
    </row>
    <row r="630" spans="1:33" ht="24.95" customHeight="1">
      <c r="A630" s="297"/>
      <c r="B630" s="295"/>
      <c r="C630" s="295"/>
      <c r="D630" s="281"/>
      <c r="E630" s="281"/>
      <c r="F630" s="281"/>
      <c r="G630" s="281"/>
      <c r="H630" s="281"/>
      <c r="I630" s="281"/>
      <c r="J630" s="281"/>
      <c r="K630" s="281"/>
      <c r="L630" s="281"/>
      <c r="M630" s="281"/>
      <c r="N630" s="281"/>
      <c r="O630" s="281"/>
      <c r="P630" s="281"/>
      <c r="Q630" s="281"/>
      <c r="R630" s="281"/>
      <c r="S630" s="281"/>
      <c r="T630" s="281"/>
      <c r="U630" s="281"/>
      <c r="V630" s="281"/>
      <c r="W630" s="281"/>
      <c r="X630" s="281"/>
      <c r="Y630" s="281"/>
      <c r="Z630" s="281"/>
      <c r="AA630" s="281"/>
      <c r="AB630" s="281"/>
      <c r="AC630" s="281"/>
      <c r="AD630" s="281"/>
      <c r="AE630" s="281"/>
      <c r="AF630" s="281"/>
      <c r="AG630" s="281"/>
    </row>
    <row r="631" spans="1:33" ht="24.95" customHeight="1">
      <c r="A631" s="297"/>
      <c r="B631" s="295"/>
      <c r="C631" s="295"/>
      <c r="D631" s="281"/>
      <c r="E631" s="281"/>
      <c r="F631" s="281"/>
      <c r="G631" s="281"/>
      <c r="H631" s="281"/>
      <c r="I631" s="281"/>
      <c r="J631" s="281"/>
      <c r="K631" s="281"/>
      <c r="L631" s="281"/>
      <c r="M631" s="281"/>
      <c r="N631" s="281"/>
      <c r="O631" s="281"/>
      <c r="P631" s="281"/>
      <c r="Q631" s="281"/>
      <c r="R631" s="281"/>
      <c r="S631" s="281"/>
      <c r="T631" s="281"/>
      <c r="U631" s="281"/>
      <c r="V631" s="281"/>
      <c r="W631" s="281"/>
      <c r="X631" s="281"/>
      <c r="Y631" s="281"/>
      <c r="Z631" s="281"/>
      <c r="AA631" s="281"/>
      <c r="AB631" s="281"/>
      <c r="AC631" s="281"/>
      <c r="AD631" s="281"/>
      <c r="AE631" s="281"/>
      <c r="AF631" s="281"/>
      <c r="AG631" s="281"/>
    </row>
    <row r="632" spans="1:33" ht="24.95" customHeight="1">
      <c r="A632" s="297"/>
      <c r="B632" s="295"/>
      <c r="C632" s="295"/>
      <c r="D632" s="281"/>
      <c r="E632" s="281"/>
      <c r="F632" s="281"/>
      <c r="G632" s="281"/>
      <c r="H632" s="281"/>
      <c r="I632" s="281"/>
      <c r="J632" s="281"/>
      <c r="K632" s="281"/>
      <c r="L632" s="281"/>
      <c r="M632" s="281"/>
      <c r="N632" s="281"/>
      <c r="O632" s="281"/>
      <c r="P632" s="281"/>
      <c r="Q632" s="281"/>
      <c r="R632" s="281"/>
      <c r="S632" s="281"/>
      <c r="T632" s="281"/>
      <c r="U632" s="281"/>
      <c r="V632" s="281"/>
      <c r="W632" s="281"/>
      <c r="X632" s="281"/>
      <c r="Y632" s="281"/>
      <c r="Z632" s="281"/>
      <c r="AA632" s="281"/>
      <c r="AB632" s="281"/>
      <c r="AC632" s="281"/>
      <c r="AD632" s="281"/>
      <c r="AE632" s="281"/>
      <c r="AF632" s="281"/>
      <c r="AG632" s="281"/>
    </row>
    <row r="633" spans="1:33" ht="24.95" customHeight="1">
      <c r="A633" s="297"/>
      <c r="B633" s="295"/>
      <c r="C633" s="295"/>
      <c r="D633" s="281"/>
      <c r="E633" s="281"/>
      <c r="F633" s="281"/>
      <c r="G633" s="281"/>
      <c r="H633" s="281"/>
      <c r="I633" s="281"/>
      <c r="J633" s="281"/>
      <c r="K633" s="281"/>
      <c r="L633" s="281"/>
      <c r="M633" s="281"/>
      <c r="N633" s="281"/>
      <c r="O633" s="281"/>
      <c r="P633" s="281"/>
      <c r="Q633" s="281"/>
      <c r="R633" s="281"/>
      <c r="S633" s="281"/>
      <c r="T633" s="281"/>
      <c r="U633" s="281"/>
      <c r="V633" s="281"/>
      <c r="W633" s="281"/>
      <c r="X633" s="281"/>
      <c r="Y633" s="281"/>
      <c r="Z633" s="281"/>
      <c r="AA633" s="281"/>
      <c r="AB633" s="281"/>
      <c r="AC633" s="281"/>
      <c r="AD633" s="281"/>
      <c r="AE633" s="281"/>
      <c r="AF633" s="281"/>
      <c r="AG633" s="281"/>
    </row>
    <row r="634" spans="1:33" ht="24.95" customHeight="1">
      <c r="A634" s="297"/>
      <c r="B634" s="295"/>
      <c r="C634" s="295"/>
      <c r="D634" s="281"/>
      <c r="E634" s="281"/>
      <c r="F634" s="281"/>
      <c r="G634" s="281"/>
      <c r="H634" s="281"/>
      <c r="I634" s="281"/>
      <c r="J634" s="281"/>
      <c r="K634" s="281"/>
      <c r="L634" s="281"/>
      <c r="M634" s="281"/>
      <c r="N634" s="281"/>
      <c r="O634" s="281"/>
      <c r="P634" s="281"/>
      <c r="Q634" s="281"/>
      <c r="R634" s="281"/>
      <c r="S634" s="281"/>
      <c r="T634" s="281"/>
      <c r="U634" s="281"/>
      <c r="V634" s="281"/>
      <c r="W634" s="281"/>
      <c r="X634" s="281"/>
      <c r="Y634" s="281"/>
      <c r="Z634" s="281"/>
      <c r="AA634" s="281"/>
      <c r="AB634" s="281"/>
      <c r="AC634" s="281"/>
      <c r="AD634" s="281"/>
      <c r="AE634" s="281"/>
      <c r="AF634" s="281"/>
      <c r="AG634" s="281"/>
    </row>
    <row r="635" spans="1:33" ht="24.95" customHeight="1">
      <c r="A635" s="297"/>
      <c r="B635" s="295"/>
      <c r="C635" s="295"/>
      <c r="D635" s="281"/>
      <c r="E635" s="281"/>
      <c r="F635" s="281"/>
      <c r="G635" s="281"/>
      <c r="H635" s="281"/>
      <c r="I635" s="281"/>
      <c r="J635" s="281"/>
      <c r="K635" s="281"/>
      <c r="L635" s="281"/>
      <c r="M635" s="281"/>
      <c r="N635" s="281"/>
      <c r="O635" s="281"/>
      <c r="P635" s="281"/>
      <c r="Q635" s="281"/>
      <c r="R635" s="281"/>
      <c r="S635" s="281"/>
      <c r="T635" s="281"/>
      <c r="U635" s="281"/>
      <c r="V635" s="281"/>
      <c r="W635" s="281"/>
      <c r="X635" s="281"/>
      <c r="Y635" s="281"/>
      <c r="Z635" s="281"/>
      <c r="AA635" s="281"/>
      <c r="AB635" s="281"/>
      <c r="AC635" s="281"/>
      <c r="AD635" s="281"/>
      <c r="AE635" s="281"/>
      <c r="AF635" s="281"/>
      <c r="AG635" s="281"/>
    </row>
    <row r="636" spans="1:33" ht="24.95" customHeight="1">
      <c r="A636" s="297"/>
      <c r="B636" s="295"/>
      <c r="C636" s="295"/>
      <c r="D636" s="281"/>
      <c r="E636" s="281"/>
      <c r="F636" s="281"/>
      <c r="G636" s="281"/>
      <c r="H636" s="281"/>
      <c r="I636" s="281"/>
      <c r="J636" s="281"/>
      <c r="K636" s="281"/>
      <c r="L636" s="281"/>
      <c r="M636" s="281"/>
      <c r="N636" s="281"/>
      <c r="O636" s="281"/>
      <c r="P636" s="281"/>
      <c r="Q636" s="281"/>
      <c r="R636" s="281"/>
      <c r="S636" s="281"/>
      <c r="T636" s="281"/>
      <c r="U636" s="281"/>
      <c r="V636" s="281"/>
      <c r="W636" s="281"/>
      <c r="X636" s="281"/>
      <c r="Y636" s="281"/>
      <c r="Z636" s="281"/>
      <c r="AA636" s="281"/>
      <c r="AB636" s="281"/>
      <c r="AC636" s="281"/>
      <c r="AD636" s="281"/>
      <c r="AE636" s="281"/>
      <c r="AF636" s="281"/>
      <c r="AG636" s="281"/>
    </row>
    <row r="637" spans="1:33" ht="24.95" customHeight="1">
      <c r="A637" s="297"/>
      <c r="B637" s="295"/>
      <c r="C637" s="295"/>
      <c r="D637" s="281"/>
      <c r="E637" s="281"/>
      <c r="F637" s="281"/>
      <c r="G637" s="281"/>
      <c r="H637" s="281"/>
      <c r="I637" s="281"/>
      <c r="J637" s="281"/>
      <c r="K637" s="281"/>
      <c r="L637" s="281"/>
      <c r="M637" s="281"/>
      <c r="N637" s="281"/>
      <c r="O637" s="281"/>
      <c r="P637" s="281"/>
      <c r="Q637" s="281"/>
      <c r="R637" s="281"/>
      <c r="S637" s="281"/>
      <c r="T637" s="281"/>
      <c r="U637" s="281"/>
      <c r="V637" s="281"/>
      <c r="W637" s="281"/>
      <c r="X637" s="281"/>
      <c r="Y637" s="281"/>
      <c r="Z637" s="281"/>
      <c r="AA637" s="281"/>
      <c r="AB637" s="281"/>
      <c r="AC637" s="281"/>
      <c r="AD637" s="281"/>
      <c r="AE637" s="281"/>
      <c r="AF637" s="281"/>
      <c r="AG637" s="281"/>
    </row>
    <row r="638" spans="1:33" ht="24.95" customHeight="1">
      <c r="A638" s="297"/>
      <c r="B638" s="295"/>
      <c r="C638" s="295"/>
      <c r="D638" s="281"/>
      <c r="E638" s="281"/>
      <c r="F638" s="281"/>
      <c r="G638" s="281"/>
      <c r="H638" s="281"/>
      <c r="I638" s="281"/>
      <c r="J638" s="281"/>
      <c r="K638" s="281"/>
      <c r="L638" s="281"/>
      <c r="M638" s="281"/>
      <c r="N638" s="281"/>
      <c r="O638" s="281"/>
      <c r="P638" s="281"/>
      <c r="Q638" s="281"/>
      <c r="R638" s="281"/>
      <c r="S638" s="281"/>
      <c r="T638" s="281"/>
      <c r="U638" s="281"/>
      <c r="V638" s="281"/>
      <c r="W638" s="281"/>
      <c r="X638" s="281"/>
      <c r="Y638" s="281"/>
      <c r="Z638" s="281"/>
      <c r="AA638" s="281"/>
      <c r="AB638" s="281"/>
      <c r="AC638" s="281"/>
      <c r="AD638" s="281"/>
      <c r="AE638" s="281"/>
      <c r="AF638" s="281"/>
      <c r="AG638" s="281"/>
    </row>
    <row r="639" spans="1:33" ht="24.95" customHeight="1">
      <c r="A639" s="297"/>
      <c r="B639" s="295"/>
      <c r="C639" s="295"/>
      <c r="D639" s="281"/>
      <c r="E639" s="281"/>
      <c r="F639" s="281"/>
      <c r="G639" s="281"/>
      <c r="H639" s="281"/>
      <c r="I639" s="281"/>
      <c r="J639" s="281"/>
      <c r="K639" s="281"/>
      <c r="L639" s="281"/>
      <c r="M639" s="281"/>
      <c r="N639" s="281"/>
      <c r="O639" s="281"/>
      <c r="P639" s="281"/>
      <c r="Q639" s="281"/>
      <c r="R639" s="281"/>
      <c r="S639" s="281"/>
      <c r="T639" s="281"/>
      <c r="U639" s="281"/>
      <c r="V639" s="281"/>
      <c r="W639" s="281"/>
      <c r="X639" s="281"/>
      <c r="Y639" s="281"/>
      <c r="Z639" s="281"/>
      <c r="AA639" s="281"/>
      <c r="AB639" s="281"/>
      <c r="AC639" s="281"/>
      <c r="AD639" s="281"/>
      <c r="AE639" s="281"/>
      <c r="AF639" s="281"/>
      <c r="AG639" s="281"/>
    </row>
    <row r="640" spans="1:33" ht="24.95" customHeight="1">
      <c r="A640" s="297"/>
      <c r="B640" s="295"/>
      <c r="C640" s="295"/>
      <c r="D640" s="281"/>
      <c r="E640" s="281"/>
      <c r="F640" s="281"/>
      <c r="G640" s="281"/>
      <c r="H640" s="281"/>
      <c r="I640" s="281"/>
      <c r="J640" s="281"/>
      <c r="K640" s="281"/>
      <c r="L640" s="281"/>
      <c r="M640" s="281"/>
      <c r="N640" s="281"/>
      <c r="O640" s="281"/>
      <c r="P640" s="281"/>
      <c r="Q640" s="281"/>
      <c r="R640" s="281"/>
      <c r="S640" s="281"/>
      <c r="T640" s="281"/>
      <c r="U640" s="281"/>
      <c r="V640" s="281"/>
      <c r="W640" s="281"/>
      <c r="X640" s="281"/>
      <c r="Y640" s="281"/>
      <c r="Z640" s="281"/>
      <c r="AA640" s="281"/>
      <c r="AB640" s="281"/>
      <c r="AC640" s="281"/>
      <c r="AD640" s="281"/>
      <c r="AE640" s="281"/>
      <c r="AF640" s="281"/>
      <c r="AG640" s="281"/>
    </row>
    <row r="641" spans="1:33" ht="24.95" customHeight="1">
      <c r="A641" s="297"/>
      <c r="B641" s="295"/>
      <c r="C641" s="295"/>
      <c r="D641" s="281"/>
      <c r="E641" s="281"/>
      <c r="F641" s="281"/>
      <c r="G641" s="281"/>
      <c r="H641" s="281"/>
      <c r="I641" s="281"/>
      <c r="J641" s="281"/>
      <c r="K641" s="281"/>
      <c r="L641" s="281"/>
      <c r="M641" s="281"/>
      <c r="N641" s="281"/>
      <c r="O641" s="281"/>
      <c r="P641" s="281"/>
      <c r="Q641" s="281"/>
      <c r="R641" s="281"/>
      <c r="S641" s="281"/>
      <c r="T641" s="281"/>
      <c r="U641" s="281"/>
      <c r="V641" s="281"/>
      <c r="W641" s="281"/>
      <c r="X641" s="281"/>
      <c r="Y641" s="281"/>
      <c r="Z641" s="281"/>
      <c r="AA641" s="281"/>
      <c r="AB641" s="281"/>
      <c r="AC641" s="281"/>
      <c r="AD641" s="281"/>
      <c r="AE641" s="281"/>
      <c r="AF641" s="281"/>
      <c r="AG641" s="281"/>
    </row>
    <row r="642" spans="1:33" ht="24.95" customHeight="1">
      <c r="A642" s="297"/>
      <c r="B642" s="295"/>
      <c r="C642" s="295"/>
      <c r="D642" s="281"/>
      <c r="E642" s="281"/>
      <c r="F642" s="281"/>
      <c r="G642" s="281"/>
      <c r="H642" s="281"/>
      <c r="I642" s="281"/>
      <c r="J642" s="281"/>
      <c r="K642" s="281"/>
      <c r="L642" s="281"/>
      <c r="M642" s="281"/>
      <c r="N642" s="281"/>
      <c r="O642" s="281"/>
      <c r="P642" s="281"/>
      <c r="Q642" s="281"/>
      <c r="R642" s="281"/>
      <c r="S642" s="281"/>
      <c r="T642" s="281"/>
      <c r="U642" s="281"/>
      <c r="V642" s="281"/>
      <c r="W642" s="281"/>
      <c r="X642" s="281"/>
      <c r="Y642" s="281"/>
      <c r="Z642" s="281"/>
      <c r="AA642" s="281"/>
      <c r="AB642" s="281"/>
      <c r="AC642" s="281"/>
      <c r="AD642" s="281"/>
      <c r="AE642" s="281"/>
      <c r="AF642" s="281"/>
      <c r="AG642" s="281"/>
    </row>
    <row r="643" spans="1:33" ht="24.95" customHeight="1">
      <c r="A643" s="297"/>
      <c r="B643" s="295"/>
      <c r="C643" s="295"/>
      <c r="D643" s="281"/>
      <c r="E643" s="281"/>
      <c r="F643" s="281"/>
      <c r="G643" s="281"/>
      <c r="H643" s="281"/>
      <c r="I643" s="281"/>
      <c r="J643" s="281"/>
      <c r="K643" s="281"/>
      <c r="L643" s="281"/>
      <c r="M643" s="281"/>
      <c r="N643" s="281"/>
      <c r="O643" s="281"/>
      <c r="P643" s="281"/>
      <c r="Q643" s="281"/>
      <c r="R643" s="281"/>
      <c r="S643" s="281"/>
      <c r="T643" s="281"/>
      <c r="U643" s="281"/>
      <c r="V643" s="281"/>
      <c r="W643" s="281"/>
      <c r="X643" s="281"/>
      <c r="Y643" s="281"/>
      <c r="Z643" s="281"/>
      <c r="AA643" s="281"/>
      <c r="AB643" s="281"/>
      <c r="AC643" s="281"/>
      <c r="AD643" s="281"/>
      <c r="AE643" s="281"/>
      <c r="AF643" s="281"/>
      <c r="AG643" s="281"/>
    </row>
    <row r="644" spans="1:33" ht="24.95" customHeight="1">
      <c r="A644" s="297"/>
      <c r="B644" s="295"/>
      <c r="C644" s="295"/>
      <c r="D644" s="281"/>
      <c r="E644" s="281"/>
      <c r="F644" s="281"/>
      <c r="G644" s="281"/>
      <c r="H644" s="281"/>
      <c r="I644" s="281"/>
      <c r="J644" s="281"/>
      <c r="K644" s="281"/>
      <c r="L644" s="281"/>
      <c r="M644" s="281"/>
      <c r="N644" s="281"/>
      <c r="O644" s="281"/>
      <c r="P644" s="281"/>
      <c r="Q644" s="281"/>
      <c r="R644" s="281"/>
      <c r="S644" s="281"/>
      <c r="T644" s="281"/>
      <c r="U644" s="281"/>
      <c r="V644" s="281"/>
      <c r="W644" s="281"/>
      <c r="X644" s="281"/>
      <c r="Y644" s="281"/>
      <c r="Z644" s="281"/>
      <c r="AA644" s="281"/>
      <c r="AB644" s="281"/>
      <c r="AC644" s="281"/>
      <c r="AD644" s="281"/>
      <c r="AE644" s="281"/>
      <c r="AF644" s="281"/>
      <c r="AG644" s="281"/>
    </row>
    <row r="645" spans="1:33" ht="24.95" customHeight="1">
      <c r="A645" s="297"/>
      <c r="B645" s="295"/>
      <c r="C645" s="295"/>
      <c r="D645" s="281"/>
      <c r="E645" s="281"/>
      <c r="F645" s="281"/>
      <c r="G645" s="281"/>
      <c r="H645" s="281"/>
      <c r="I645" s="281"/>
      <c r="J645" s="281"/>
      <c r="K645" s="281"/>
      <c r="L645" s="281"/>
      <c r="M645" s="281"/>
      <c r="N645" s="281"/>
      <c r="O645" s="281"/>
      <c r="P645" s="281"/>
      <c r="Q645" s="281"/>
      <c r="R645" s="281"/>
      <c r="S645" s="281"/>
      <c r="T645" s="281"/>
      <c r="U645" s="281"/>
      <c r="V645" s="281"/>
      <c r="W645" s="281"/>
      <c r="X645" s="281"/>
      <c r="Y645" s="281"/>
      <c r="Z645" s="281"/>
      <c r="AA645" s="281"/>
      <c r="AB645" s="281"/>
      <c r="AC645" s="281"/>
      <c r="AD645" s="281"/>
      <c r="AE645" s="281"/>
      <c r="AF645" s="281"/>
      <c r="AG645" s="281"/>
    </row>
    <row r="646" spans="1:33" ht="24.95" customHeight="1">
      <c r="A646" s="297"/>
      <c r="B646" s="295"/>
      <c r="C646" s="295"/>
      <c r="D646" s="281"/>
      <c r="E646" s="281"/>
      <c r="F646" s="281"/>
      <c r="G646" s="281"/>
      <c r="H646" s="281"/>
      <c r="I646" s="281"/>
      <c r="J646" s="281"/>
      <c r="K646" s="281"/>
      <c r="L646" s="281"/>
      <c r="M646" s="281"/>
      <c r="N646" s="281"/>
      <c r="O646" s="281"/>
      <c r="P646" s="281"/>
      <c r="Q646" s="281"/>
      <c r="R646" s="281"/>
      <c r="S646" s="281"/>
      <c r="T646" s="281"/>
      <c r="U646" s="281"/>
      <c r="V646" s="281"/>
      <c r="W646" s="281"/>
      <c r="X646" s="281"/>
      <c r="Y646" s="281"/>
      <c r="Z646" s="281"/>
      <c r="AA646" s="281"/>
      <c r="AB646" s="281"/>
      <c r="AC646" s="281"/>
      <c r="AD646" s="281"/>
      <c r="AE646" s="281"/>
      <c r="AF646" s="281"/>
      <c r="AG646" s="281"/>
    </row>
    <row r="647" spans="1:33" ht="24.95" customHeight="1">
      <c r="A647" s="297"/>
      <c r="B647" s="295"/>
      <c r="C647" s="295"/>
      <c r="D647" s="281"/>
      <c r="E647" s="281"/>
      <c r="F647" s="281"/>
      <c r="G647" s="281"/>
      <c r="H647" s="281"/>
      <c r="I647" s="281"/>
      <c r="J647" s="281"/>
      <c r="K647" s="281"/>
      <c r="L647" s="281"/>
      <c r="M647" s="281"/>
      <c r="N647" s="281"/>
      <c r="O647" s="281"/>
      <c r="P647" s="281"/>
      <c r="Q647" s="281"/>
      <c r="R647" s="281"/>
      <c r="S647" s="281"/>
      <c r="T647" s="281"/>
      <c r="U647" s="281"/>
      <c r="V647" s="281"/>
      <c r="W647" s="281"/>
      <c r="X647" s="281"/>
      <c r="Y647" s="281"/>
      <c r="Z647" s="281"/>
      <c r="AA647" s="281"/>
      <c r="AB647" s="281"/>
      <c r="AC647" s="281"/>
      <c r="AD647" s="281"/>
      <c r="AE647" s="281"/>
      <c r="AF647" s="281"/>
      <c r="AG647" s="281"/>
    </row>
    <row r="648" spans="1:33" ht="24.95" customHeight="1">
      <c r="A648" s="297"/>
      <c r="B648" s="295"/>
      <c r="C648" s="295"/>
      <c r="D648" s="281"/>
      <c r="E648" s="281"/>
      <c r="F648" s="281"/>
      <c r="G648" s="281"/>
      <c r="H648" s="281"/>
      <c r="I648" s="281"/>
      <c r="J648" s="281"/>
      <c r="K648" s="281"/>
      <c r="L648" s="281"/>
      <c r="M648" s="281"/>
      <c r="N648" s="281"/>
      <c r="O648" s="281"/>
      <c r="P648" s="281"/>
      <c r="Q648" s="281"/>
      <c r="R648" s="281"/>
      <c r="S648" s="281"/>
      <c r="T648" s="281"/>
      <c r="U648" s="281"/>
      <c r="V648" s="281"/>
      <c r="W648" s="281"/>
      <c r="X648" s="281"/>
      <c r="Y648" s="281"/>
      <c r="Z648" s="281"/>
      <c r="AA648" s="281"/>
      <c r="AB648" s="281"/>
      <c r="AC648" s="281"/>
      <c r="AD648" s="281"/>
      <c r="AE648" s="281"/>
      <c r="AF648" s="281"/>
      <c r="AG648" s="281"/>
    </row>
    <row r="649" spans="1:33" ht="24.95" customHeight="1">
      <c r="A649" s="297"/>
      <c r="B649" s="295"/>
      <c r="C649" s="295"/>
      <c r="D649" s="281"/>
      <c r="E649" s="281"/>
      <c r="F649" s="281"/>
      <c r="G649" s="281"/>
      <c r="H649" s="281"/>
      <c r="I649" s="281"/>
      <c r="J649" s="281"/>
      <c r="K649" s="281"/>
      <c r="L649" s="281"/>
      <c r="M649" s="281"/>
      <c r="N649" s="281"/>
      <c r="O649" s="281"/>
      <c r="P649" s="281"/>
      <c r="Q649" s="281"/>
      <c r="R649" s="281"/>
      <c r="S649" s="281"/>
      <c r="T649" s="281"/>
      <c r="U649" s="281"/>
      <c r="V649" s="281"/>
      <c r="W649" s="281"/>
      <c r="X649" s="281"/>
      <c r="Y649" s="281"/>
      <c r="Z649" s="281"/>
      <c r="AA649" s="281"/>
      <c r="AB649" s="281"/>
      <c r="AC649" s="281"/>
      <c r="AD649" s="281"/>
      <c r="AE649" s="281"/>
      <c r="AF649" s="281"/>
      <c r="AG649" s="281"/>
    </row>
    <row r="650" spans="1:33" ht="24.95" customHeight="1">
      <c r="A650" s="297"/>
      <c r="B650" s="295"/>
      <c r="C650" s="295"/>
      <c r="D650" s="281"/>
      <c r="E650" s="281"/>
      <c r="F650" s="281"/>
      <c r="G650" s="281"/>
      <c r="H650" s="281"/>
      <c r="I650" s="281"/>
      <c r="J650" s="281"/>
      <c r="K650" s="281"/>
      <c r="L650" s="281"/>
      <c r="M650" s="281"/>
      <c r="N650" s="281"/>
      <c r="O650" s="281"/>
      <c r="P650" s="281"/>
      <c r="Q650" s="281"/>
      <c r="R650" s="281"/>
      <c r="S650" s="281"/>
      <c r="T650" s="281"/>
      <c r="U650" s="281"/>
      <c r="V650" s="281"/>
      <c r="W650" s="281"/>
      <c r="X650" s="281"/>
      <c r="Y650" s="281"/>
      <c r="Z650" s="281"/>
      <c r="AA650" s="281"/>
      <c r="AB650" s="281"/>
      <c r="AC650" s="281"/>
      <c r="AD650" s="281"/>
      <c r="AE650" s="281"/>
      <c r="AF650" s="281"/>
      <c r="AG650" s="281"/>
    </row>
    <row r="651" spans="1:33" ht="24.95" customHeight="1">
      <c r="A651" s="297"/>
      <c r="B651" s="295"/>
      <c r="C651" s="295"/>
      <c r="D651" s="281"/>
      <c r="E651" s="281"/>
      <c r="F651" s="281"/>
      <c r="G651" s="281"/>
      <c r="H651" s="281"/>
      <c r="I651" s="281"/>
      <c r="J651" s="281"/>
      <c r="K651" s="281"/>
      <c r="L651" s="281"/>
      <c r="M651" s="281"/>
      <c r="N651" s="281"/>
      <c r="O651" s="281"/>
      <c r="P651" s="281"/>
      <c r="Q651" s="281"/>
      <c r="R651" s="281"/>
      <c r="S651" s="281"/>
      <c r="T651" s="281"/>
      <c r="U651" s="281"/>
      <c r="V651" s="281"/>
      <c r="W651" s="281"/>
      <c r="X651" s="281"/>
      <c r="Y651" s="281"/>
      <c r="Z651" s="281"/>
      <c r="AA651" s="281"/>
      <c r="AB651" s="281"/>
      <c r="AC651" s="281"/>
      <c r="AD651" s="281"/>
      <c r="AE651" s="281"/>
      <c r="AF651" s="281"/>
      <c r="AG651" s="281"/>
    </row>
    <row r="652" spans="1:33" ht="24.95" customHeight="1">
      <c r="A652" s="297"/>
      <c r="B652" s="295"/>
      <c r="C652" s="295"/>
      <c r="D652" s="281"/>
      <c r="E652" s="281"/>
      <c r="F652" s="281"/>
      <c r="G652" s="281"/>
      <c r="H652" s="281"/>
      <c r="I652" s="281"/>
      <c r="J652" s="281"/>
      <c r="K652" s="281"/>
      <c r="L652" s="281"/>
      <c r="M652" s="281"/>
      <c r="N652" s="281"/>
      <c r="O652" s="281"/>
      <c r="P652" s="281"/>
      <c r="Q652" s="281"/>
      <c r="R652" s="281"/>
      <c r="S652" s="281"/>
      <c r="T652" s="281"/>
      <c r="U652" s="281"/>
      <c r="V652" s="281"/>
      <c r="W652" s="281"/>
      <c r="X652" s="281"/>
      <c r="Y652" s="281"/>
      <c r="Z652" s="281"/>
      <c r="AA652" s="281"/>
      <c r="AB652" s="281"/>
      <c r="AC652" s="281"/>
      <c r="AD652" s="281"/>
      <c r="AE652" s="281"/>
      <c r="AF652" s="281"/>
      <c r="AG652" s="281"/>
    </row>
    <row r="653" spans="1:33" ht="24.95" customHeight="1">
      <c r="A653" s="297"/>
      <c r="B653" s="295"/>
      <c r="C653" s="295"/>
      <c r="D653" s="281"/>
      <c r="E653" s="281"/>
      <c r="F653" s="281"/>
      <c r="G653" s="281"/>
      <c r="H653" s="281"/>
      <c r="I653" s="281"/>
      <c r="J653" s="281"/>
      <c r="K653" s="281"/>
      <c r="L653" s="281"/>
      <c r="M653" s="281"/>
      <c r="N653" s="281"/>
      <c r="O653" s="281"/>
      <c r="P653" s="281"/>
      <c r="Q653" s="281"/>
      <c r="R653" s="281"/>
      <c r="S653" s="281"/>
      <c r="T653" s="281"/>
      <c r="U653" s="281"/>
      <c r="V653" s="281"/>
      <c r="W653" s="281"/>
      <c r="X653" s="281"/>
      <c r="Y653" s="281"/>
      <c r="Z653" s="281"/>
      <c r="AA653" s="281"/>
      <c r="AB653" s="281"/>
      <c r="AC653" s="281"/>
      <c r="AD653" s="281"/>
      <c r="AE653" s="281"/>
      <c r="AF653" s="281"/>
      <c r="AG653" s="281"/>
    </row>
    <row r="654" spans="1:33" ht="24.95" customHeight="1">
      <c r="A654" s="297"/>
      <c r="B654" s="295"/>
      <c r="C654" s="295"/>
      <c r="D654" s="281"/>
      <c r="E654" s="281"/>
      <c r="F654" s="281"/>
      <c r="G654" s="281"/>
      <c r="H654" s="281"/>
      <c r="I654" s="281"/>
      <c r="J654" s="281"/>
      <c r="K654" s="281"/>
      <c r="L654" s="281"/>
      <c r="M654" s="281"/>
      <c r="N654" s="281"/>
      <c r="O654" s="281"/>
      <c r="P654" s="281"/>
      <c r="Q654" s="281"/>
      <c r="R654" s="281"/>
      <c r="S654" s="281"/>
      <c r="T654" s="281"/>
      <c r="U654" s="281"/>
      <c r="V654" s="281"/>
      <c r="W654" s="281"/>
      <c r="X654" s="281"/>
      <c r="Y654" s="281"/>
      <c r="Z654" s="281"/>
      <c r="AA654" s="281"/>
      <c r="AB654" s="281"/>
      <c r="AC654" s="281"/>
      <c r="AD654" s="281"/>
      <c r="AE654" s="281"/>
      <c r="AF654" s="281"/>
      <c r="AG654" s="281"/>
    </row>
    <row r="655" spans="1:33" ht="24.95" customHeight="1">
      <c r="A655" s="297"/>
      <c r="B655" s="295"/>
      <c r="C655" s="295"/>
      <c r="D655" s="281"/>
      <c r="E655" s="281"/>
      <c r="F655" s="281"/>
      <c r="G655" s="281"/>
      <c r="H655" s="281"/>
      <c r="I655" s="281"/>
      <c r="J655" s="281"/>
      <c r="K655" s="281"/>
      <c r="L655" s="281"/>
      <c r="M655" s="281"/>
      <c r="N655" s="281"/>
      <c r="O655" s="281"/>
      <c r="P655" s="281"/>
      <c r="Q655" s="281"/>
      <c r="R655" s="281"/>
      <c r="S655" s="281"/>
      <c r="T655" s="281"/>
      <c r="U655" s="281"/>
      <c r="V655" s="281"/>
      <c r="W655" s="281"/>
      <c r="X655" s="281"/>
      <c r="Y655" s="281"/>
      <c r="Z655" s="281"/>
      <c r="AA655" s="281"/>
      <c r="AB655" s="281"/>
      <c r="AC655" s="281"/>
      <c r="AD655" s="281"/>
      <c r="AE655" s="281"/>
      <c r="AF655" s="281"/>
      <c r="AG655" s="281"/>
    </row>
    <row r="656" spans="1:33" ht="24.95" customHeight="1">
      <c r="A656" s="297"/>
      <c r="B656" s="295"/>
      <c r="C656" s="295"/>
      <c r="D656" s="281"/>
      <c r="E656" s="281"/>
      <c r="F656" s="281"/>
      <c r="G656" s="281"/>
      <c r="H656" s="281"/>
      <c r="I656" s="281"/>
      <c r="J656" s="281"/>
      <c r="K656" s="281"/>
      <c r="L656" s="281"/>
      <c r="M656" s="281"/>
      <c r="N656" s="281"/>
      <c r="O656" s="281"/>
      <c r="P656" s="281"/>
      <c r="Q656" s="281"/>
      <c r="R656" s="281"/>
      <c r="S656" s="281"/>
      <c r="T656" s="281"/>
      <c r="U656" s="281"/>
      <c r="V656" s="281"/>
      <c r="W656" s="281"/>
      <c r="X656" s="281"/>
      <c r="Y656" s="281"/>
      <c r="Z656" s="281"/>
      <c r="AA656" s="281"/>
      <c r="AB656" s="281"/>
      <c r="AC656" s="281"/>
      <c r="AD656" s="281"/>
      <c r="AE656" s="281"/>
      <c r="AF656" s="281"/>
      <c r="AG656" s="281"/>
    </row>
    <row r="657" spans="1:33" ht="24.95" customHeight="1">
      <c r="A657" s="297"/>
      <c r="B657" s="295"/>
      <c r="C657" s="295"/>
      <c r="D657" s="281"/>
      <c r="E657" s="281"/>
      <c r="F657" s="281"/>
      <c r="G657" s="281"/>
      <c r="H657" s="281"/>
      <c r="I657" s="281"/>
      <c r="J657" s="281"/>
      <c r="K657" s="281"/>
      <c r="L657" s="281"/>
      <c r="M657" s="281"/>
      <c r="N657" s="281"/>
      <c r="O657" s="281"/>
      <c r="P657" s="281"/>
      <c r="Q657" s="281"/>
      <c r="R657" s="281"/>
      <c r="S657" s="281"/>
      <c r="T657" s="281"/>
      <c r="U657" s="281"/>
      <c r="V657" s="281"/>
      <c r="W657" s="281"/>
      <c r="X657" s="281"/>
      <c r="Y657" s="281"/>
      <c r="Z657" s="281"/>
      <c r="AA657" s="281"/>
      <c r="AB657" s="281"/>
      <c r="AC657" s="281"/>
      <c r="AD657" s="281"/>
      <c r="AE657" s="281"/>
      <c r="AF657" s="281"/>
      <c r="AG657" s="281"/>
    </row>
    <row r="658" spans="1:33" ht="24.95" customHeight="1">
      <c r="A658" s="297"/>
      <c r="B658" s="295"/>
      <c r="C658" s="295"/>
      <c r="D658" s="281"/>
      <c r="E658" s="281"/>
      <c r="F658" s="281"/>
      <c r="G658" s="281"/>
      <c r="H658" s="281"/>
      <c r="I658" s="281"/>
      <c r="J658" s="281"/>
      <c r="K658" s="281"/>
      <c r="L658" s="281"/>
      <c r="M658" s="281"/>
      <c r="N658" s="281"/>
      <c r="O658" s="281"/>
      <c r="P658" s="281"/>
      <c r="Q658" s="281"/>
      <c r="R658" s="281"/>
      <c r="S658" s="281"/>
      <c r="T658" s="281"/>
      <c r="U658" s="281"/>
      <c r="V658" s="281"/>
      <c r="W658" s="281"/>
      <c r="X658" s="281"/>
      <c r="Y658" s="281"/>
      <c r="Z658" s="281"/>
      <c r="AA658" s="281"/>
      <c r="AB658" s="281"/>
      <c r="AC658" s="281"/>
      <c r="AD658" s="281"/>
      <c r="AE658" s="281"/>
      <c r="AF658" s="281"/>
      <c r="AG658" s="281"/>
    </row>
    <row r="659" spans="1:33" ht="24.95" customHeight="1">
      <c r="A659" s="297"/>
      <c r="B659" s="295"/>
      <c r="C659" s="295"/>
      <c r="D659" s="281"/>
      <c r="E659" s="281"/>
      <c r="F659" s="281"/>
      <c r="G659" s="281"/>
      <c r="H659" s="281"/>
      <c r="I659" s="281"/>
      <c r="J659" s="281"/>
      <c r="K659" s="281"/>
      <c r="L659" s="281"/>
      <c r="M659" s="281"/>
      <c r="N659" s="281"/>
      <c r="O659" s="281"/>
      <c r="P659" s="281"/>
      <c r="Q659" s="281"/>
      <c r="R659" s="281"/>
      <c r="S659" s="281"/>
      <c r="T659" s="281"/>
      <c r="U659" s="281"/>
      <c r="V659" s="281"/>
      <c r="W659" s="281"/>
      <c r="X659" s="281"/>
      <c r="Y659" s="281"/>
      <c r="Z659" s="281"/>
      <c r="AA659" s="281"/>
      <c r="AB659" s="281"/>
      <c r="AC659" s="281"/>
      <c r="AD659" s="281"/>
      <c r="AE659" s="281"/>
      <c r="AF659" s="281"/>
      <c r="AG659" s="281"/>
    </row>
    <row r="660" spans="1:33" ht="24.95" customHeight="1">
      <c r="A660" s="297"/>
      <c r="B660" s="295"/>
      <c r="C660" s="295"/>
      <c r="D660" s="281"/>
      <c r="E660" s="281"/>
      <c r="F660" s="281"/>
      <c r="G660" s="281"/>
      <c r="H660" s="281"/>
      <c r="I660" s="281"/>
      <c r="J660" s="281"/>
      <c r="K660" s="281"/>
      <c r="L660" s="281"/>
      <c r="M660" s="281"/>
      <c r="N660" s="281"/>
      <c r="O660" s="281"/>
      <c r="P660" s="281"/>
      <c r="Q660" s="281"/>
      <c r="R660" s="281"/>
      <c r="S660" s="281"/>
      <c r="T660" s="281"/>
      <c r="U660" s="281"/>
      <c r="V660" s="281"/>
      <c r="W660" s="281"/>
      <c r="X660" s="281"/>
      <c r="Y660" s="281"/>
      <c r="Z660" s="281"/>
      <c r="AA660" s="281"/>
      <c r="AB660" s="281"/>
      <c r="AC660" s="281"/>
      <c r="AD660" s="281"/>
      <c r="AE660" s="281"/>
      <c r="AF660" s="281"/>
      <c r="AG660" s="281"/>
    </row>
    <row r="661" spans="1:33" ht="24.95" customHeight="1">
      <c r="A661" s="297"/>
      <c r="B661" s="295"/>
      <c r="C661" s="295"/>
      <c r="D661" s="281"/>
      <c r="E661" s="281"/>
      <c r="F661" s="281"/>
      <c r="G661" s="281"/>
      <c r="H661" s="281"/>
      <c r="I661" s="281"/>
      <c r="J661" s="281"/>
      <c r="K661" s="281"/>
      <c r="L661" s="281"/>
      <c r="M661" s="281"/>
      <c r="N661" s="281"/>
      <c r="O661" s="281"/>
      <c r="P661" s="281"/>
      <c r="Q661" s="281"/>
      <c r="R661" s="281"/>
      <c r="S661" s="281"/>
      <c r="T661" s="281"/>
      <c r="U661" s="281"/>
      <c r="V661" s="281"/>
      <c r="W661" s="281"/>
      <c r="X661" s="281"/>
      <c r="Y661" s="281"/>
      <c r="Z661" s="281"/>
      <c r="AA661" s="281"/>
      <c r="AB661" s="281"/>
      <c r="AC661" s="281"/>
      <c r="AD661" s="281"/>
      <c r="AE661" s="281"/>
      <c r="AF661" s="281"/>
      <c r="AG661" s="281"/>
    </row>
    <row r="662" spans="1:33" ht="24.95" customHeight="1">
      <c r="A662" s="297"/>
      <c r="B662" s="295"/>
      <c r="C662" s="295"/>
      <c r="D662" s="281"/>
      <c r="E662" s="281"/>
      <c r="F662" s="281"/>
      <c r="G662" s="281"/>
      <c r="H662" s="281"/>
      <c r="I662" s="281"/>
      <c r="J662" s="281"/>
      <c r="K662" s="281"/>
      <c r="L662" s="281"/>
      <c r="M662" s="281"/>
      <c r="N662" s="281"/>
      <c r="O662" s="281"/>
      <c r="P662" s="281"/>
      <c r="Q662" s="281"/>
      <c r="R662" s="281"/>
      <c r="S662" s="281"/>
      <c r="T662" s="281"/>
      <c r="U662" s="281"/>
      <c r="V662" s="281"/>
      <c r="W662" s="281"/>
      <c r="X662" s="281"/>
      <c r="Y662" s="281"/>
      <c r="Z662" s="281"/>
      <c r="AA662" s="281"/>
      <c r="AB662" s="281"/>
      <c r="AC662" s="281"/>
      <c r="AD662" s="281"/>
      <c r="AE662" s="281"/>
      <c r="AF662" s="281"/>
      <c r="AG662" s="281"/>
    </row>
    <row r="663" spans="1:33" ht="24.95" customHeight="1">
      <c r="A663" s="297"/>
      <c r="B663" s="295"/>
      <c r="C663" s="295"/>
      <c r="D663" s="281"/>
      <c r="E663" s="281"/>
      <c r="F663" s="281"/>
      <c r="G663" s="281"/>
      <c r="H663" s="281"/>
      <c r="I663" s="281"/>
      <c r="J663" s="281"/>
      <c r="K663" s="281"/>
      <c r="L663" s="281"/>
      <c r="M663" s="281"/>
      <c r="N663" s="281"/>
      <c r="O663" s="281"/>
      <c r="P663" s="281"/>
      <c r="Q663" s="281"/>
      <c r="R663" s="281"/>
      <c r="S663" s="281"/>
      <c r="T663" s="281"/>
      <c r="U663" s="281"/>
      <c r="V663" s="281"/>
      <c r="W663" s="281"/>
      <c r="X663" s="281"/>
      <c r="Y663" s="281"/>
      <c r="Z663" s="281"/>
      <c r="AA663" s="281"/>
      <c r="AB663" s="281"/>
      <c r="AC663" s="281"/>
      <c r="AD663" s="281"/>
      <c r="AE663" s="281"/>
      <c r="AF663" s="281"/>
      <c r="AG663" s="281"/>
    </row>
    <row r="664" spans="1:33" ht="24.95" customHeight="1">
      <c r="A664" s="297"/>
      <c r="B664" s="295"/>
      <c r="C664" s="295"/>
      <c r="D664" s="281"/>
      <c r="E664" s="281"/>
      <c r="F664" s="281"/>
      <c r="G664" s="281"/>
      <c r="H664" s="281"/>
      <c r="I664" s="281"/>
      <c r="J664" s="281"/>
      <c r="K664" s="281"/>
      <c r="L664" s="281"/>
      <c r="M664" s="281"/>
      <c r="N664" s="281"/>
      <c r="O664" s="281"/>
      <c r="P664" s="281"/>
      <c r="Q664" s="281"/>
      <c r="R664" s="281"/>
      <c r="S664" s="281"/>
      <c r="T664" s="281"/>
      <c r="U664" s="281"/>
      <c r="V664" s="281"/>
      <c r="W664" s="281"/>
      <c r="X664" s="281"/>
      <c r="Y664" s="281"/>
      <c r="Z664" s="281"/>
      <c r="AA664" s="281"/>
      <c r="AB664" s="281"/>
      <c r="AC664" s="281"/>
      <c r="AD664" s="281"/>
      <c r="AE664" s="281"/>
      <c r="AF664" s="281"/>
      <c r="AG664" s="281"/>
    </row>
    <row r="665" spans="1:33" ht="24.95" customHeight="1">
      <c r="A665" s="297"/>
      <c r="B665" s="295"/>
      <c r="C665" s="295"/>
      <c r="D665" s="281"/>
      <c r="E665" s="281"/>
      <c r="F665" s="281"/>
      <c r="G665" s="281"/>
      <c r="H665" s="281"/>
      <c r="I665" s="281"/>
      <c r="J665" s="281"/>
      <c r="K665" s="281"/>
      <c r="L665" s="281"/>
      <c r="M665" s="281"/>
      <c r="N665" s="281"/>
      <c r="O665" s="281"/>
      <c r="P665" s="281"/>
      <c r="Q665" s="281"/>
      <c r="R665" s="281"/>
      <c r="S665" s="281"/>
      <c r="T665" s="281"/>
      <c r="U665" s="281"/>
      <c r="V665" s="281"/>
      <c r="W665" s="281"/>
      <c r="X665" s="281"/>
      <c r="Y665" s="281"/>
      <c r="Z665" s="281"/>
      <c r="AA665" s="281"/>
      <c r="AB665" s="281"/>
      <c r="AC665" s="281"/>
      <c r="AD665" s="281"/>
      <c r="AE665" s="281"/>
      <c r="AF665" s="281"/>
      <c r="AG665" s="281"/>
    </row>
    <row r="666" spans="1:33" ht="24.95" customHeight="1">
      <c r="A666" s="297"/>
      <c r="B666" s="295"/>
      <c r="C666" s="295"/>
      <c r="D666" s="281"/>
      <c r="E666" s="281"/>
      <c r="F666" s="281"/>
      <c r="G666" s="281"/>
      <c r="H666" s="281"/>
      <c r="I666" s="281"/>
      <c r="J666" s="281"/>
      <c r="K666" s="281"/>
      <c r="L666" s="281"/>
      <c r="M666" s="281"/>
      <c r="N666" s="281"/>
      <c r="O666" s="281"/>
      <c r="P666" s="281"/>
      <c r="Q666" s="281"/>
      <c r="R666" s="281"/>
      <c r="S666" s="281"/>
      <c r="T666" s="281"/>
      <c r="U666" s="281"/>
      <c r="V666" s="281"/>
      <c r="W666" s="281"/>
      <c r="X666" s="281"/>
      <c r="Y666" s="281"/>
      <c r="Z666" s="281"/>
      <c r="AA666" s="281"/>
      <c r="AB666" s="281"/>
      <c r="AC666" s="281"/>
      <c r="AD666" s="281"/>
      <c r="AE666" s="281"/>
      <c r="AF666" s="281"/>
      <c r="AG666" s="281"/>
    </row>
    <row r="667" spans="1:33" ht="24.95" customHeight="1">
      <c r="A667" s="297"/>
      <c r="B667" s="295"/>
      <c r="C667" s="295"/>
      <c r="D667" s="281"/>
      <c r="E667" s="281"/>
      <c r="F667" s="281"/>
      <c r="G667" s="281"/>
      <c r="H667" s="281"/>
      <c r="I667" s="281"/>
      <c r="J667" s="281"/>
      <c r="K667" s="281"/>
      <c r="L667" s="281"/>
      <c r="M667" s="281"/>
      <c r="N667" s="281"/>
      <c r="O667" s="281"/>
      <c r="P667" s="281"/>
      <c r="Q667" s="281"/>
      <c r="R667" s="281"/>
      <c r="S667" s="281"/>
      <c r="T667" s="281"/>
      <c r="U667" s="281"/>
      <c r="V667" s="281"/>
      <c r="W667" s="281"/>
      <c r="X667" s="281"/>
      <c r="Y667" s="281"/>
      <c r="Z667" s="281"/>
      <c r="AA667" s="281"/>
      <c r="AB667" s="281"/>
      <c r="AC667" s="281"/>
      <c r="AD667" s="281"/>
      <c r="AE667" s="281"/>
      <c r="AF667" s="281"/>
      <c r="AG667" s="281"/>
    </row>
    <row r="668" spans="1:33" ht="24.95" customHeight="1">
      <c r="A668" s="297"/>
      <c r="B668" s="295"/>
      <c r="C668" s="295"/>
      <c r="D668" s="281"/>
      <c r="E668" s="281"/>
      <c r="F668" s="281"/>
      <c r="G668" s="281"/>
      <c r="H668" s="281"/>
      <c r="I668" s="281"/>
      <c r="J668" s="281"/>
      <c r="K668" s="281"/>
      <c r="L668" s="281"/>
      <c r="M668" s="281"/>
      <c r="N668" s="281"/>
      <c r="O668" s="281"/>
      <c r="P668" s="281"/>
      <c r="Q668" s="281"/>
      <c r="R668" s="281"/>
      <c r="S668" s="281"/>
      <c r="T668" s="281"/>
      <c r="U668" s="281"/>
      <c r="V668" s="281"/>
      <c r="W668" s="281"/>
      <c r="X668" s="281"/>
      <c r="Y668" s="281"/>
      <c r="Z668" s="281"/>
      <c r="AA668" s="281"/>
      <c r="AB668" s="281"/>
      <c r="AC668" s="281"/>
      <c r="AD668" s="281"/>
      <c r="AE668" s="281"/>
      <c r="AF668" s="281"/>
      <c r="AG668" s="281"/>
    </row>
    <row r="669" spans="1:33" ht="24.95" customHeight="1">
      <c r="A669" s="297"/>
      <c r="B669" s="295"/>
      <c r="C669" s="295"/>
      <c r="D669" s="281"/>
      <c r="E669" s="281"/>
      <c r="F669" s="281"/>
      <c r="G669" s="281"/>
      <c r="H669" s="281"/>
      <c r="I669" s="281"/>
      <c r="J669" s="281"/>
      <c r="K669" s="281"/>
      <c r="L669" s="281"/>
      <c r="M669" s="281"/>
      <c r="N669" s="281"/>
      <c r="O669" s="281"/>
      <c r="P669" s="281"/>
      <c r="Q669" s="281"/>
      <c r="R669" s="281"/>
      <c r="S669" s="281"/>
      <c r="T669" s="281"/>
      <c r="U669" s="281"/>
      <c r="V669" s="281"/>
      <c r="W669" s="281"/>
      <c r="X669" s="281"/>
      <c r="Y669" s="281"/>
      <c r="Z669" s="281"/>
      <c r="AA669" s="281"/>
      <c r="AB669" s="281"/>
      <c r="AC669" s="281"/>
      <c r="AD669" s="281"/>
      <c r="AE669" s="281"/>
      <c r="AF669" s="281"/>
      <c r="AG669" s="281"/>
    </row>
    <row r="670" spans="1:33" ht="24.95" customHeight="1">
      <c r="A670" s="297"/>
      <c r="B670" s="295"/>
      <c r="C670" s="295"/>
      <c r="D670" s="281"/>
      <c r="E670" s="281"/>
      <c r="F670" s="281"/>
      <c r="G670" s="281"/>
      <c r="H670" s="281"/>
      <c r="I670" s="281"/>
      <c r="J670" s="281"/>
      <c r="K670" s="281"/>
      <c r="L670" s="281"/>
      <c r="M670" s="281"/>
      <c r="N670" s="281"/>
      <c r="O670" s="281"/>
      <c r="P670" s="281"/>
      <c r="Q670" s="281"/>
      <c r="R670" s="281"/>
      <c r="S670" s="281"/>
      <c r="T670" s="281"/>
      <c r="U670" s="281"/>
      <c r="V670" s="281"/>
      <c r="W670" s="281"/>
      <c r="X670" s="281"/>
      <c r="Y670" s="281"/>
      <c r="Z670" s="281"/>
      <c r="AA670" s="281"/>
      <c r="AB670" s="281"/>
      <c r="AC670" s="281"/>
      <c r="AD670" s="281"/>
      <c r="AE670" s="281"/>
      <c r="AF670" s="281"/>
      <c r="AG670" s="281"/>
    </row>
    <row r="671" spans="1:33" ht="24.95" customHeight="1">
      <c r="A671" s="297"/>
      <c r="B671" s="295"/>
      <c r="C671" s="295"/>
      <c r="D671" s="281"/>
      <c r="E671" s="281"/>
      <c r="F671" s="281"/>
      <c r="G671" s="281"/>
      <c r="H671" s="281"/>
      <c r="I671" s="281"/>
      <c r="J671" s="281"/>
      <c r="K671" s="281"/>
      <c r="L671" s="281"/>
      <c r="M671" s="281"/>
      <c r="N671" s="281"/>
      <c r="O671" s="281"/>
      <c r="P671" s="281"/>
      <c r="Q671" s="281"/>
      <c r="R671" s="281"/>
      <c r="S671" s="281"/>
      <c r="T671" s="281"/>
      <c r="U671" s="281"/>
      <c r="V671" s="281"/>
      <c r="W671" s="281"/>
      <c r="X671" s="281"/>
      <c r="Y671" s="281"/>
      <c r="Z671" s="281"/>
      <c r="AA671" s="281"/>
      <c r="AB671" s="281"/>
      <c r="AC671" s="281"/>
      <c r="AD671" s="281"/>
      <c r="AE671" s="281"/>
      <c r="AF671" s="281"/>
      <c r="AG671" s="281"/>
    </row>
    <row r="672" spans="1:33" ht="24.95" customHeight="1">
      <c r="A672" s="297"/>
      <c r="B672" s="295"/>
      <c r="C672" s="295"/>
      <c r="D672" s="281"/>
      <c r="E672" s="281"/>
      <c r="F672" s="281"/>
      <c r="G672" s="281"/>
      <c r="H672" s="281"/>
      <c r="I672" s="281"/>
      <c r="J672" s="281"/>
      <c r="K672" s="281"/>
      <c r="L672" s="281"/>
      <c r="M672" s="281"/>
      <c r="N672" s="281"/>
      <c r="O672" s="281"/>
      <c r="P672" s="281"/>
      <c r="Q672" s="281"/>
      <c r="R672" s="281"/>
      <c r="S672" s="281"/>
      <c r="T672" s="281"/>
      <c r="U672" s="281"/>
      <c r="V672" s="281"/>
      <c r="W672" s="281"/>
      <c r="X672" s="281"/>
      <c r="Y672" s="281"/>
      <c r="Z672" s="281"/>
      <c r="AA672" s="281"/>
      <c r="AB672" s="281"/>
      <c r="AC672" s="281"/>
      <c r="AD672" s="281"/>
      <c r="AE672" s="281"/>
      <c r="AF672" s="281"/>
      <c r="AG672" s="281"/>
    </row>
    <row r="673" spans="1:33" ht="24.95" customHeight="1">
      <c r="A673" s="297"/>
      <c r="B673" s="295"/>
      <c r="C673" s="295"/>
      <c r="D673" s="281"/>
      <c r="E673" s="281"/>
      <c r="F673" s="281"/>
      <c r="G673" s="281"/>
      <c r="H673" s="281"/>
      <c r="I673" s="281"/>
      <c r="J673" s="281"/>
      <c r="K673" s="281"/>
      <c r="L673" s="281"/>
      <c r="M673" s="281"/>
      <c r="N673" s="281"/>
      <c r="O673" s="281"/>
      <c r="P673" s="281"/>
      <c r="Q673" s="281"/>
      <c r="R673" s="281"/>
      <c r="S673" s="281"/>
      <c r="T673" s="281"/>
      <c r="U673" s="281"/>
      <c r="V673" s="281"/>
      <c r="W673" s="281"/>
      <c r="X673" s="281"/>
      <c r="Y673" s="281"/>
      <c r="Z673" s="281"/>
      <c r="AA673" s="281"/>
      <c r="AB673" s="281"/>
      <c r="AC673" s="281"/>
      <c r="AD673" s="281"/>
      <c r="AE673" s="281"/>
      <c r="AF673" s="281"/>
      <c r="AG673" s="281"/>
    </row>
    <row r="674" spans="1:33" ht="24.95" customHeight="1">
      <c r="A674" s="297"/>
      <c r="B674" s="295"/>
      <c r="C674" s="295"/>
      <c r="D674" s="281"/>
      <c r="E674" s="281"/>
      <c r="F674" s="281"/>
      <c r="G674" s="281"/>
      <c r="H674" s="281"/>
      <c r="I674" s="281"/>
      <c r="J674" s="281"/>
      <c r="K674" s="281"/>
      <c r="L674" s="281"/>
      <c r="M674" s="281"/>
      <c r="N674" s="281"/>
      <c r="O674" s="281"/>
      <c r="P674" s="281"/>
      <c r="Q674" s="281"/>
      <c r="R674" s="281"/>
      <c r="S674" s="281"/>
      <c r="T674" s="281"/>
      <c r="U674" s="281"/>
      <c r="V674" s="281"/>
      <c r="W674" s="281"/>
      <c r="X674" s="281"/>
      <c r="Y674" s="281"/>
      <c r="Z674" s="281"/>
      <c r="AA674" s="281"/>
      <c r="AB674" s="281"/>
      <c r="AC674" s="281"/>
      <c r="AD674" s="281"/>
      <c r="AE674" s="281"/>
      <c r="AF674" s="281"/>
      <c r="AG674" s="281"/>
    </row>
    <row r="675" spans="1:33" ht="24.95" customHeight="1">
      <c r="A675" s="297"/>
      <c r="B675" s="295"/>
      <c r="C675" s="295"/>
      <c r="D675" s="281"/>
      <c r="E675" s="281"/>
      <c r="F675" s="281"/>
      <c r="G675" s="281"/>
      <c r="H675" s="281"/>
      <c r="I675" s="281"/>
      <c r="J675" s="281"/>
      <c r="K675" s="281"/>
      <c r="L675" s="281"/>
      <c r="M675" s="281"/>
      <c r="N675" s="281"/>
      <c r="O675" s="281"/>
      <c r="P675" s="281"/>
      <c r="Q675" s="281"/>
      <c r="R675" s="281"/>
      <c r="S675" s="281"/>
      <c r="T675" s="281"/>
      <c r="U675" s="281"/>
      <c r="V675" s="281"/>
      <c r="W675" s="281"/>
      <c r="X675" s="281"/>
      <c r="Y675" s="281"/>
      <c r="Z675" s="281"/>
      <c r="AA675" s="281"/>
      <c r="AB675" s="281"/>
      <c r="AC675" s="281"/>
      <c r="AD675" s="281"/>
      <c r="AE675" s="281"/>
      <c r="AF675" s="281"/>
      <c r="AG675" s="281"/>
    </row>
    <row r="676" spans="1:33" ht="24.95" customHeight="1">
      <c r="A676" s="297"/>
      <c r="B676" s="295"/>
      <c r="C676" s="295"/>
      <c r="D676" s="281"/>
      <c r="E676" s="281"/>
      <c r="F676" s="281"/>
      <c r="G676" s="281"/>
      <c r="H676" s="281"/>
      <c r="I676" s="281"/>
      <c r="J676" s="281"/>
      <c r="K676" s="281"/>
      <c r="L676" s="281"/>
      <c r="M676" s="281"/>
      <c r="N676" s="281"/>
      <c r="O676" s="281"/>
      <c r="P676" s="281"/>
      <c r="Q676" s="281"/>
      <c r="R676" s="281"/>
      <c r="S676" s="281"/>
      <c r="T676" s="281"/>
      <c r="U676" s="281"/>
      <c r="V676" s="281"/>
      <c r="W676" s="281"/>
      <c r="X676" s="281"/>
      <c r="Y676" s="281"/>
      <c r="Z676" s="281"/>
      <c r="AA676" s="281"/>
      <c r="AB676" s="281"/>
      <c r="AC676" s="281"/>
      <c r="AD676" s="281"/>
      <c r="AE676" s="281"/>
      <c r="AF676" s="281"/>
      <c r="AG676" s="281"/>
    </row>
    <row r="677" spans="1:33" ht="24.95" customHeight="1">
      <c r="A677" s="297"/>
      <c r="B677" s="295"/>
      <c r="C677" s="295"/>
      <c r="D677" s="281"/>
      <c r="E677" s="281"/>
      <c r="F677" s="281"/>
      <c r="G677" s="281"/>
      <c r="H677" s="281"/>
      <c r="I677" s="281"/>
      <c r="J677" s="281"/>
      <c r="K677" s="281"/>
      <c r="L677" s="281"/>
      <c r="M677" s="281"/>
      <c r="N677" s="281"/>
      <c r="O677" s="281"/>
      <c r="P677" s="281"/>
      <c r="Q677" s="281"/>
      <c r="R677" s="281"/>
      <c r="S677" s="281"/>
      <c r="T677" s="281"/>
      <c r="U677" s="281"/>
      <c r="V677" s="281"/>
      <c r="W677" s="281"/>
      <c r="X677" s="281"/>
      <c r="Y677" s="281"/>
      <c r="Z677" s="281"/>
      <c r="AA677" s="281"/>
      <c r="AB677" s="281"/>
      <c r="AC677" s="281"/>
      <c r="AD677" s="281"/>
      <c r="AE677" s="281"/>
      <c r="AF677" s="281"/>
      <c r="AG677" s="281"/>
    </row>
    <row r="678" spans="1:33" ht="24.95" customHeight="1">
      <c r="A678" s="297"/>
      <c r="B678" s="295"/>
      <c r="C678" s="295"/>
      <c r="D678" s="281"/>
      <c r="E678" s="281"/>
      <c r="F678" s="281"/>
      <c r="G678" s="281"/>
      <c r="H678" s="281"/>
      <c r="I678" s="281"/>
      <c r="J678" s="281"/>
      <c r="K678" s="281"/>
      <c r="L678" s="281"/>
      <c r="M678" s="281"/>
      <c r="N678" s="281"/>
      <c r="O678" s="281"/>
      <c r="P678" s="281"/>
      <c r="Q678" s="281"/>
      <c r="R678" s="281"/>
      <c r="S678" s="281"/>
      <c r="T678" s="281"/>
      <c r="U678" s="281"/>
      <c r="V678" s="281"/>
      <c r="W678" s="281"/>
      <c r="X678" s="281"/>
      <c r="Y678" s="281"/>
      <c r="Z678" s="281"/>
      <c r="AA678" s="281"/>
      <c r="AB678" s="281"/>
      <c r="AC678" s="281"/>
      <c r="AD678" s="281"/>
      <c r="AE678" s="281"/>
      <c r="AF678" s="281"/>
      <c r="AG678" s="281"/>
    </row>
    <row r="679" spans="1:33" ht="24.95" customHeight="1">
      <c r="A679" s="297"/>
      <c r="B679" s="295"/>
      <c r="C679" s="295"/>
      <c r="D679" s="281"/>
      <c r="E679" s="281"/>
      <c r="F679" s="281"/>
      <c r="G679" s="281"/>
      <c r="H679" s="281"/>
      <c r="I679" s="281"/>
      <c r="J679" s="281"/>
      <c r="K679" s="281"/>
      <c r="L679" s="281"/>
      <c r="M679" s="281"/>
      <c r="N679" s="281"/>
      <c r="O679" s="281"/>
      <c r="P679" s="281"/>
      <c r="Q679" s="281"/>
      <c r="R679" s="281"/>
      <c r="S679" s="281"/>
      <c r="T679" s="281"/>
      <c r="U679" s="281"/>
      <c r="V679" s="281"/>
      <c r="W679" s="281"/>
      <c r="X679" s="281"/>
      <c r="Y679" s="281"/>
      <c r="Z679" s="281"/>
      <c r="AA679" s="281"/>
      <c r="AB679" s="281"/>
      <c r="AC679" s="281"/>
      <c r="AD679" s="281"/>
      <c r="AE679" s="281"/>
      <c r="AF679" s="281"/>
      <c r="AG679" s="281"/>
    </row>
    <row r="680" spans="1:33" ht="24.95" customHeight="1">
      <c r="A680" s="297"/>
      <c r="B680" s="295"/>
      <c r="C680" s="295"/>
      <c r="D680" s="281"/>
      <c r="E680" s="281"/>
      <c r="F680" s="281"/>
      <c r="G680" s="281"/>
      <c r="H680" s="281"/>
      <c r="I680" s="281"/>
      <c r="J680" s="281"/>
      <c r="K680" s="281"/>
      <c r="L680" s="281"/>
      <c r="M680" s="281"/>
      <c r="N680" s="281"/>
      <c r="O680" s="281"/>
      <c r="P680" s="281"/>
      <c r="Q680" s="281"/>
      <c r="R680" s="281"/>
      <c r="S680" s="281"/>
      <c r="T680" s="281"/>
      <c r="U680" s="281"/>
      <c r="V680" s="281"/>
      <c r="W680" s="281"/>
      <c r="X680" s="281"/>
      <c r="Y680" s="281"/>
      <c r="Z680" s="281"/>
      <c r="AA680" s="281"/>
      <c r="AB680" s="281"/>
      <c r="AC680" s="281"/>
      <c r="AD680" s="281"/>
      <c r="AE680" s="281"/>
      <c r="AF680" s="281"/>
      <c r="AG680" s="281"/>
    </row>
    <row r="681" spans="1:33" ht="24.95" customHeight="1">
      <c r="A681" s="297"/>
      <c r="B681" s="295"/>
      <c r="C681" s="295"/>
      <c r="D681" s="281"/>
      <c r="E681" s="281"/>
      <c r="F681" s="281"/>
      <c r="G681" s="281"/>
      <c r="H681" s="281"/>
      <c r="I681" s="281"/>
      <c r="J681" s="281"/>
      <c r="K681" s="281"/>
      <c r="L681" s="281"/>
      <c r="M681" s="281"/>
      <c r="N681" s="281"/>
      <c r="O681" s="281"/>
      <c r="P681" s="281"/>
      <c r="Q681" s="281"/>
      <c r="R681" s="281"/>
      <c r="S681" s="281"/>
      <c r="T681" s="281"/>
      <c r="U681" s="281"/>
      <c r="V681" s="281"/>
      <c r="W681" s="281"/>
      <c r="X681" s="281"/>
      <c r="Y681" s="281"/>
      <c r="Z681" s="281"/>
      <c r="AA681" s="281"/>
      <c r="AB681" s="281"/>
      <c r="AC681" s="281"/>
      <c r="AD681" s="281"/>
      <c r="AE681" s="281"/>
      <c r="AF681" s="281"/>
      <c r="AG681" s="281"/>
    </row>
    <row r="682" spans="1:33" ht="24.95" customHeight="1">
      <c r="A682" s="297"/>
      <c r="B682" s="295"/>
      <c r="C682" s="295"/>
      <c r="D682" s="281"/>
      <c r="E682" s="281"/>
      <c r="F682" s="281"/>
      <c r="G682" s="281"/>
      <c r="H682" s="281"/>
      <c r="I682" s="281"/>
      <c r="J682" s="281"/>
      <c r="K682" s="281"/>
      <c r="L682" s="281"/>
      <c r="M682" s="281"/>
      <c r="N682" s="281"/>
      <c r="O682" s="281"/>
      <c r="P682" s="281"/>
      <c r="Q682" s="281"/>
      <c r="R682" s="281"/>
      <c r="S682" s="281"/>
      <c r="T682" s="281"/>
      <c r="U682" s="281"/>
      <c r="V682" s="281"/>
      <c r="W682" s="281"/>
      <c r="X682" s="281"/>
      <c r="Y682" s="281"/>
      <c r="Z682" s="281"/>
      <c r="AA682" s="281"/>
      <c r="AB682" s="281"/>
      <c r="AC682" s="281"/>
      <c r="AD682" s="281"/>
      <c r="AE682" s="281"/>
      <c r="AF682" s="281"/>
      <c r="AG682" s="281"/>
    </row>
    <row r="683" spans="1:33" ht="24.95" customHeight="1">
      <c r="A683" s="297"/>
      <c r="B683" s="295"/>
      <c r="C683" s="295"/>
      <c r="D683" s="281"/>
      <c r="E683" s="281"/>
      <c r="F683" s="281"/>
      <c r="G683" s="281"/>
      <c r="H683" s="281"/>
      <c r="I683" s="281"/>
      <c r="J683" s="281"/>
      <c r="K683" s="281"/>
      <c r="L683" s="281"/>
      <c r="M683" s="281"/>
      <c r="N683" s="281"/>
      <c r="O683" s="281"/>
      <c r="P683" s="281"/>
      <c r="Q683" s="281"/>
      <c r="R683" s="281"/>
      <c r="S683" s="281"/>
      <c r="T683" s="281"/>
      <c r="U683" s="281"/>
      <c r="V683" s="281"/>
      <c r="W683" s="281"/>
      <c r="X683" s="281"/>
      <c r="Y683" s="281"/>
      <c r="Z683" s="281"/>
      <c r="AA683" s="281"/>
      <c r="AB683" s="281"/>
      <c r="AC683" s="281"/>
      <c r="AD683" s="281"/>
      <c r="AE683" s="281"/>
      <c r="AF683" s="281"/>
      <c r="AG683" s="281"/>
    </row>
    <row r="684" spans="1:33" ht="24.95" customHeight="1">
      <c r="A684" s="297"/>
      <c r="B684" s="295"/>
      <c r="C684" s="295"/>
      <c r="D684" s="281"/>
      <c r="E684" s="281"/>
      <c r="F684" s="281"/>
      <c r="G684" s="281"/>
      <c r="H684" s="281"/>
      <c r="I684" s="281"/>
      <c r="J684" s="281"/>
      <c r="K684" s="281"/>
      <c r="L684" s="281"/>
      <c r="M684" s="281"/>
      <c r="N684" s="281"/>
      <c r="O684" s="281"/>
      <c r="P684" s="281"/>
      <c r="Q684" s="281"/>
      <c r="R684" s="281"/>
      <c r="S684" s="281"/>
      <c r="T684" s="281"/>
      <c r="U684" s="281"/>
      <c r="V684" s="281"/>
      <c r="W684" s="281"/>
      <c r="X684" s="281"/>
      <c r="Y684" s="281"/>
      <c r="Z684" s="281"/>
      <c r="AA684" s="281"/>
      <c r="AB684" s="281"/>
      <c r="AC684" s="281"/>
      <c r="AD684" s="281"/>
      <c r="AE684" s="281"/>
      <c r="AF684" s="281"/>
      <c r="AG684" s="281"/>
    </row>
    <row r="685" spans="1:33" ht="24.95" customHeight="1">
      <c r="A685" s="297"/>
      <c r="B685" s="295"/>
      <c r="C685" s="295"/>
      <c r="D685" s="281"/>
      <c r="E685" s="281"/>
      <c r="F685" s="281"/>
      <c r="G685" s="281"/>
      <c r="H685" s="281"/>
      <c r="I685" s="281"/>
      <c r="J685" s="281"/>
      <c r="K685" s="281"/>
      <c r="L685" s="281"/>
      <c r="M685" s="281"/>
      <c r="N685" s="281"/>
      <c r="O685" s="281"/>
      <c r="P685" s="281"/>
      <c r="Q685" s="281"/>
      <c r="R685" s="281"/>
      <c r="S685" s="281"/>
      <c r="T685" s="281"/>
      <c r="U685" s="281"/>
      <c r="V685" s="281"/>
      <c r="W685" s="281"/>
      <c r="X685" s="281"/>
      <c r="Y685" s="281"/>
      <c r="Z685" s="281"/>
      <c r="AA685" s="281"/>
      <c r="AB685" s="281"/>
      <c r="AC685" s="281"/>
      <c r="AD685" s="281"/>
      <c r="AE685" s="281"/>
      <c r="AF685" s="281"/>
      <c r="AG685" s="281"/>
    </row>
    <row r="686" spans="1:33" ht="24.95" customHeight="1">
      <c r="A686" s="297"/>
      <c r="B686" s="295"/>
      <c r="C686" s="295"/>
      <c r="D686" s="281"/>
      <c r="E686" s="281"/>
      <c r="F686" s="281"/>
      <c r="G686" s="281"/>
      <c r="H686" s="281"/>
      <c r="I686" s="281"/>
      <c r="J686" s="281"/>
      <c r="K686" s="281"/>
      <c r="L686" s="281"/>
      <c r="M686" s="281"/>
      <c r="N686" s="281"/>
      <c r="O686" s="281"/>
      <c r="P686" s="281"/>
      <c r="Q686" s="281"/>
      <c r="R686" s="281"/>
      <c r="S686" s="281"/>
      <c r="T686" s="281"/>
      <c r="U686" s="281"/>
      <c r="V686" s="281"/>
      <c r="W686" s="281"/>
      <c r="X686" s="281"/>
      <c r="Y686" s="281"/>
      <c r="Z686" s="281"/>
      <c r="AA686" s="281"/>
      <c r="AB686" s="281"/>
      <c r="AC686" s="281"/>
      <c r="AD686" s="281"/>
      <c r="AE686" s="281"/>
      <c r="AF686" s="281"/>
      <c r="AG686" s="281"/>
    </row>
    <row r="687" spans="1:33" ht="24.95" customHeight="1">
      <c r="A687" s="297"/>
      <c r="B687" s="295"/>
      <c r="C687" s="295"/>
      <c r="D687" s="281"/>
      <c r="E687" s="281"/>
      <c r="F687" s="281"/>
      <c r="G687" s="281"/>
      <c r="H687" s="281"/>
      <c r="I687" s="281"/>
      <c r="J687" s="281"/>
      <c r="K687" s="281"/>
      <c r="L687" s="281"/>
      <c r="M687" s="281"/>
      <c r="N687" s="281"/>
      <c r="O687" s="281"/>
      <c r="P687" s="281"/>
      <c r="Q687" s="281"/>
      <c r="R687" s="281"/>
      <c r="S687" s="281"/>
      <c r="T687" s="281"/>
      <c r="U687" s="281"/>
      <c r="V687" s="281"/>
      <c r="W687" s="281"/>
      <c r="X687" s="281"/>
      <c r="Y687" s="281"/>
      <c r="Z687" s="281"/>
      <c r="AA687" s="281"/>
      <c r="AB687" s="281"/>
      <c r="AC687" s="281"/>
      <c r="AD687" s="281"/>
      <c r="AE687" s="281"/>
      <c r="AF687" s="281"/>
      <c r="AG687" s="281"/>
    </row>
    <row r="688" spans="1:33" ht="24.95" customHeight="1">
      <c r="A688" s="297"/>
      <c r="B688" s="295"/>
      <c r="C688" s="295"/>
      <c r="D688" s="281"/>
      <c r="E688" s="281"/>
      <c r="F688" s="281"/>
      <c r="G688" s="281"/>
      <c r="H688" s="281"/>
      <c r="I688" s="281"/>
      <c r="J688" s="281"/>
      <c r="K688" s="281"/>
      <c r="L688" s="281"/>
      <c r="M688" s="281"/>
      <c r="N688" s="281"/>
      <c r="O688" s="281"/>
      <c r="P688" s="281"/>
      <c r="Q688" s="281"/>
      <c r="R688" s="281"/>
      <c r="S688" s="281"/>
      <c r="T688" s="281"/>
      <c r="U688" s="281"/>
      <c r="V688" s="281"/>
      <c r="W688" s="281"/>
      <c r="X688" s="281"/>
      <c r="Y688" s="281"/>
      <c r="Z688" s="281"/>
      <c r="AA688" s="281"/>
      <c r="AB688" s="281"/>
      <c r="AC688" s="281"/>
      <c r="AD688" s="281"/>
      <c r="AE688" s="281"/>
      <c r="AF688" s="281"/>
      <c r="AG688" s="281"/>
    </row>
    <row r="689" spans="1:33" ht="24.95" customHeight="1">
      <c r="A689" s="297"/>
      <c r="B689" s="295"/>
      <c r="C689" s="295"/>
      <c r="D689" s="281"/>
      <c r="E689" s="281"/>
      <c r="F689" s="281"/>
      <c r="G689" s="281"/>
      <c r="H689" s="281"/>
      <c r="I689" s="281"/>
      <c r="J689" s="281"/>
      <c r="K689" s="281"/>
      <c r="L689" s="281"/>
      <c r="M689" s="281"/>
      <c r="N689" s="281"/>
      <c r="O689" s="281"/>
      <c r="P689" s="281"/>
      <c r="Q689" s="281"/>
      <c r="R689" s="281"/>
      <c r="S689" s="281"/>
      <c r="T689" s="281"/>
      <c r="U689" s="281"/>
      <c r="V689" s="281"/>
      <c r="W689" s="281"/>
      <c r="X689" s="281"/>
      <c r="Y689" s="281"/>
      <c r="Z689" s="281"/>
      <c r="AA689" s="281"/>
      <c r="AB689" s="281"/>
      <c r="AC689" s="281"/>
      <c r="AD689" s="281"/>
      <c r="AE689" s="281"/>
      <c r="AF689" s="281"/>
      <c r="AG689" s="281"/>
    </row>
    <row r="690" spans="1:33" ht="24.95" customHeight="1">
      <c r="A690" s="297"/>
      <c r="B690" s="295"/>
      <c r="C690" s="295"/>
      <c r="D690" s="281"/>
      <c r="E690" s="281"/>
      <c r="F690" s="281"/>
      <c r="G690" s="281"/>
      <c r="H690" s="281"/>
      <c r="I690" s="281"/>
      <c r="J690" s="281"/>
      <c r="K690" s="281"/>
      <c r="L690" s="281"/>
      <c r="M690" s="281"/>
      <c r="N690" s="281"/>
      <c r="O690" s="281"/>
      <c r="P690" s="281"/>
      <c r="Q690" s="281"/>
      <c r="R690" s="281"/>
      <c r="S690" s="281"/>
      <c r="T690" s="281"/>
      <c r="U690" s="281"/>
      <c r="V690" s="281"/>
      <c r="W690" s="281"/>
      <c r="X690" s="281"/>
      <c r="Y690" s="281"/>
      <c r="Z690" s="281"/>
      <c r="AA690" s="281"/>
      <c r="AB690" s="281"/>
      <c r="AC690" s="281"/>
      <c r="AD690" s="281"/>
      <c r="AE690" s="281"/>
      <c r="AF690" s="281"/>
      <c r="AG690" s="281"/>
    </row>
    <row r="691" spans="1:33" ht="24.95" customHeight="1">
      <c r="A691" s="297"/>
      <c r="B691" s="295"/>
      <c r="C691" s="295"/>
      <c r="D691" s="281"/>
      <c r="E691" s="281"/>
      <c r="F691" s="281"/>
      <c r="G691" s="281"/>
      <c r="H691" s="281"/>
      <c r="I691" s="281"/>
      <c r="J691" s="281"/>
      <c r="K691" s="281"/>
      <c r="L691" s="281"/>
      <c r="M691" s="281"/>
      <c r="N691" s="281"/>
      <c r="O691" s="281"/>
      <c r="P691" s="281"/>
      <c r="Q691" s="281"/>
      <c r="R691" s="281"/>
      <c r="S691" s="281"/>
      <c r="T691" s="281"/>
      <c r="U691" s="281"/>
      <c r="V691" s="281"/>
      <c r="W691" s="281"/>
      <c r="X691" s="281"/>
      <c r="Y691" s="281"/>
      <c r="Z691" s="281"/>
      <c r="AA691" s="281"/>
      <c r="AB691" s="281"/>
      <c r="AC691" s="281"/>
      <c r="AD691" s="281"/>
      <c r="AE691" s="281"/>
      <c r="AF691" s="281"/>
      <c r="AG691" s="281"/>
    </row>
    <row r="692" spans="1:33" ht="24.95" customHeight="1">
      <c r="A692" s="297"/>
      <c r="B692" s="295"/>
      <c r="C692" s="295"/>
      <c r="D692" s="281"/>
      <c r="E692" s="281"/>
      <c r="F692" s="281"/>
      <c r="G692" s="281"/>
      <c r="H692" s="281"/>
      <c r="I692" s="281"/>
      <c r="J692" s="281"/>
      <c r="K692" s="281"/>
      <c r="L692" s="281"/>
      <c r="M692" s="281"/>
      <c r="N692" s="281"/>
      <c r="O692" s="281"/>
      <c r="P692" s="281"/>
      <c r="Q692" s="281"/>
      <c r="R692" s="281"/>
      <c r="S692" s="281"/>
      <c r="T692" s="281"/>
      <c r="U692" s="281"/>
      <c r="V692" s="281"/>
      <c r="W692" s="281"/>
      <c r="X692" s="281"/>
      <c r="Y692" s="281"/>
      <c r="Z692" s="281"/>
      <c r="AA692" s="281"/>
      <c r="AB692" s="281"/>
      <c r="AC692" s="281"/>
      <c r="AD692" s="281"/>
      <c r="AE692" s="281"/>
      <c r="AF692" s="281"/>
      <c r="AG692" s="281"/>
    </row>
    <row r="693" spans="1:33" ht="24.95" customHeight="1">
      <c r="A693" s="297"/>
      <c r="B693" s="295"/>
      <c r="C693" s="295"/>
      <c r="D693" s="281"/>
      <c r="E693" s="281"/>
      <c r="F693" s="281"/>
      <c r="G693" s="281"/>
      <c r="H693" s="281"/>
      <c r="I693" s="281"/>
      <c r="J693" s="281"/>
      <c r="K693" s="281"/>
      <c r="L693" s="281"/>
      <c r="M693" s="281"/>
      <c r="N693" s="281"/>
      <c r="O693" s="281"/>
      <c r="P693" s="281"/>
      <c r="Q693" s="281"/>
      <c r="R693" s="281"/>
      <c r="S693" s="281"/>
      <c r="T693" s="281"/>
      <c r="U693" s="281"/>
      <c r="V693" s="281"/>
      <c r="W693" s="281"/>
      <c r="X693" s="281"/>
      <c r="Y693" s="281"/>
      <c r="Z693" s="281"/>
      <c r="AA693" s="281"/>
      <c r="AB693" s="281"/>
      <c r="AC693" s="281"/>
      <c r="AD693" s="281"/>
      <c r="AE693" s="281"/>
      <c r="AF693" s="281"/>
      <c r="AG693" s="281"/>
    </row>
    <row r="694" spans="1:33" ht="24.95" customHeight="1">
      <c r="A694" s="297"/>
      <c r="B694" s="295"/>
      <c r="C694" s="295"/>
      <c r="D694" s="281"/>
      <c r="E694" s="281"/>
      <c r="F694" s="281"/>
      <c r="G694" s="281"/>
      <c r="H694" s="281"/>
      <c r="I694" s="281"/>
      <c r="J694" s="281"/>
      <c r="K694" s="281"/>
      <c r="L694" s="281"/>
      <c r="M694" s="281"/>
      <c r="N694" s="281"/>
      <c r="O694" s="281"/>
      <c r="P694" s="281"/>
      <c r="Q694" s="281"/>
      <c r="R694" s="281"/>
      <c r="S694" s="281"/>
      <c r="T694" s="281"/>
      <c r="U694" s="281"/>
      <c r="V694" s="281"/>
      <c r="W694" s="281"/>
      <c r="X694" s="281"/>
      <c r="Y694" s="281"/>
      <c r="Z694" s="281"/>
      <c r="AA694" s="281"/>
      <c r="AB694" s="281"/>
      <c r="AC694" s="281"/>
      <c r="AD694" s="281"/>
      <c r="AE694" s="281"/>
      <c r="AF694" s="281"/>
      <c r="AG694" s="281"/>
    </row>
    <row r="695" spans="1:33" ht="24.95" customHeight="1">
      <c r="A695" s="297"/>
      <c r="B695" s="295"/>
      <c r="C695" s="295"/>
      <c r="D695" s="281"/>
      <c r="E695" s="281"/>
      <c r="F695" s="281"/>
      <c r="G695" s="281"/>
      <c r="H695" s="281"/>
      <c r="I695" s="281"/>
      <c r="J695" s="281"/>
      <c r="K695" s="281"/>
      <c r="L695" s="281"/>
      <c r="M695" s="281"/>
      <c r="N695" s="281"/>
      <c r="O695" s="281"/>
      <c r="P695" s="281"/>
      <c r="Q695" s="281"/>
      <c r="R695" s="281"/>
      <c r="S695" s="281"/>
      <c r="T695" s="281"/>
      <c r="U695" s="281"/>
      <c r="V695" s="281"/>
      <c r="W695" s="281"/>
      <c r="X695" s="281"/>
      <c r="Y695" s="281"/>
      <c r="Z695" s="281"/>
      <c r="AA695" s="281"/>
      <c r="AB695" s="281"/>
      <c r="AC695" s="281"/>
      <c r="AD695" s="281"/>
      <c r="AE695" s="281"/>
      <c r="AF695" s="281"/>
      <c r="AG695" s="281"/>
    </row>
    <row r="696" spans="1:33" ht="24.95" customHeight="1">
      <c r="A696" s="297"/>
      <c r="B696" s="295"/>
      <c r="C696" s="295"/>
      <c r="D696" s="281"/>
      <c r="E696" s="281"/>
      <c r="F696" s="281"/>
      <c r="G696" s="281"/>
      <c r="H696" s="281"/>
      <c r="I696" s="281"/>
      <c r="J696" s="281"/>
      <c r="K696" s="281"/>
      <c r="L696" s="281"/>
      <c r="M696" s="281"/>
      <c r="N696" s="281"/>
      <c r="O696" s="281"/>
      <c r="P696" s="281"/>
      <c r="Q696" s="281"/>
      <c r="R696" s="281"/>
      <c r="S696" s="281"/>
      <c r="T696" s="281"/>
      <c r="U696" s="281"/>
      <c r="V696" s="281"/>
      <c r="W696" s="281"/>
      <c r="X696" s="281"/>
      <c r="Y696" s="281"/>
      <c r="Z696" s="281"/>
      <c r="AA696" s="281"/>
      <c r="AB696" s="281"/>
      <c r="AC696" s="281"/>
      <c r="AD696" s="281"/>
      <c r="AE696" s="281"/>
      <c r="AF696" s="281"/>
      <c r="AG696" s="281"/>
    </row>
    <row r="697" spans="1:33" ht="24.95" customHeight="1">
      <c r="A697" s="297"/>
      <c r="B697" s="295"/>
      <c r="C697" s="295"/>
      <c r="D697" s="281"/>
      <c r="E697" s="281"/>
      <c r="F697" s="281"/>
      <c r="G697" s="281"/>
      <c r="H697" s="281"/>
      <c r="I697" s="281"/>
      <c r="J697" s="281"/>
      <c r="K697" s="281"/>
      <c r="L697" s="281"/>
      <c r="M697" s="281"/>
      <c r="N697" s="281"/>
      <c r="O697" s="281"/>
      <c r="P697" s="281"/>
      <c r="Q697" s="281"/>
      <c r="R697" s="281"/>
      <c r="S697" s="281"/>
      <c r="T697" s="281"/>
      <c r="U697" s="281"/>
      <c r="V697" s="281"/>
      <c r="W697" s="281"/>
      <c r="X697" s="281"/>
      <c r="Y697" s="281"/>
      <c r="Z697" s="281"/>
      <c r="AA697" s="281"/>
      <c r="AB697" s="281"/>
      <c r="AC697" s="281"/>
      <c r="AD697" s="281"/>
      <c r="AE697" s="281"/>
      <c r="AF697" s="281"/>
      <c r="AG697" s="281"/>
    </row>
    <row r="698" spans="1:33" ht="24.95" customHeight="1">
      <c r="A698" s="297"/>
      <c r="B698" s="295"/>
      <c r="C698" s="295"/>
      <c r="D698" s="281"/>
      <c r="E698" s="281"/>
      <c r="F698" s="281"/>
      <c r="G698" s="281"/>
      <c r="H698" s="281"/>
      <c r="I698" s="281"/>
      <c r="J698" s="281"/>
      <c r="K698" s="281"/>
      <c r="L698" s="281"/>
      <c r="M698" s="281"/>
      <c r="N698" s="281"/>
      <c r="O698" s="281"/>
      <c r="P698" s="281"/>
      <c r="Q698" s="281"/>
      <c r="R698" s="281"/>
      <c r="S698" s="281"/>
      <c r="T698" s="281"/>
      <c r="U698" s="281"/>
      <c r="V698" s="281"/>
      <c r="W698" s="281"/>
      <c r="X698" s="281"/>
      <c r="Y698" s="281"/>
      <c r="Z698" s="281"/>
      <c r="AA698" s="281"/>
      <c r="AB698" s="281"/>
      <c r="AC698" s="281"/>
      <c r="AD698" s="281"/>
      <c r="AE698" s="281"/>
      <c r="AF698" s="281"/>
      <c r="AG698" s="281"/>
    </row>
    <row r="699" spans="1:33" ht="24.95" customHeight="1">
      <c r="A699" s="297"/>
      <c r="B699" s="295"/>
      <c r="C699" s="295"/>
      <c r="D699" s="281"/>
      <c r="E699" s="281"/>
      <c r="F699" s="281"/>
      <c r="G699" s="281"/>
      <c r="H699" s="281"/>
      <c r="I699" s="281"/>
      <c r="J699" s="281"/>
      <c r="K699" s="281"/>
      <c r="L699" s="281"/>
      <c r="M699" s="281"/>
      <c r="N699" s="281"/>
      <c r="O699" s="281"/>
      <c r="P699" s="281"/>
      <c r="Q699" s="281"/>
      <c r="R699" s="281"/>
      <c r="S699" s="281"/>
      <c r="T699" s="281"/>
      <c r="U699" s="281"/>
      <c r="V699" s="281"/>
      <c r="W699" s="281"/>
      <c r="X699" s="281"/>
      <c r="Y699" s="281"/>
      <c r="Z699" s="281"/>
      <c r="AA699" s="281"/>
      <c r="AB699" s="281"/>
      <c r="AC699" s="281"/>
      <c r="AD699" s="281"/>
      <c r="AE699" s="281"/>
      <c r="AF699" s="281"/>
      <c r="AG699" s="281"/>
    </row>
    <row r="700" spans="1:33" ht="24.95" customHeight="1">
      <c r="A700" s="297"/>
      <c r="B700" s="295"/>
      <c r="C700" s="295"/>
      <c r="D700" s="281"/>
      <c r="E700" s="281"/>
      <c r="F700" s="281"/>
      <c r="G700" s="281"/>
      <c r="H700" s="281"/>
      <c r="I700" s="281"/>
      <c r="J700" s="281"/>
      <c r="K700" s="281"/>
      <c r="L700" s="281"/>
      <c r="M700" s="281"/>
      <c r="N700" s="281"/>
      <c r="O700" s="281"/>
      <c r="P700" s="281"/>
      <c r="Q700" s="281"/>
      <c r="R700" s="281"/>
      <c r="S700" s="281"/>
      <c r="T700" s="281"/>
      <c r="U700" s="281"/>
      <c r="V700" s="281"/>
      <c r="W700" s="281"/>
      <c r="X700" s="281"/>
      <c r="Y700" s="281"/>
      <c r="Z700" s="281"/>
      <c r="AA700" s="281"/>
      <c r="AB700" s="281"/>
      <c r="AC700" s="281"/>
      <c r="AD700" s="281"/>
      <c r="AE700" s="281"/>
      <c r="AF700" s="281"/>
      <c r="AG700" s="281"/>
    </row>
    <row r="701" spans="1:33" ht="24.95" customHeight="1">
      <c r="A701" s="297"/>
      <c r="B701" s="295"/>
      <c r="C701" s="295"/>
      <c r="D701" s="281"/>
      <c r="E701" s="281"/>
      <c r="F701" s="281"/>
      <c r="G701" s="281"/>
      <c r="H701" s="281"/>
      <c r="I701" s="281"/>
      <c r="J701" s="281"/>
      <c r="K701" s="281"/>
      <c r="L701" s="281"/>
      <c r="M701" s="281"/>
      <c r="N701" s="281"/>
      <c r="O701" s="281"/>
      <c r="P701" s="281"/>
      <c r="Q701" s="281"/>
      <c r="R701" s="281"/>
      <c r="S701" s="281"/>
      <c r="T701" s="281"/>
      <c r="U701" s="281"/>
      <c r="V701" s="281"/>
      <c r="W701" s="281"/>
      <c r="X701" s="281"/>
      <c r="Y701" s="281"/>
      <c r="Z701" s="281"/>
      <c r="AA701" s="281"/>
      <c r="AB701" s="281"/>
      <c r="AC701" s="281"/>
      <c r="AD701" s="281"/>
      <c r="AE701" s="281"/>
      <c r="AF701" s="281"/>
      <c r="AG701" s="281"/>
    </row>
    <row r="702" spans="1:33" ht="24.95" customHeight="1">
      <c r="A702" s="297"/>
      <c r="B702" s="295"/>
      <c r="C702" s="295"/>
      <c r="D702" s="281"/>
      <c r="E702" s="281"/>
      <c r="F702" s="281"/>
      <c r="G702" s="281"/>
      <c r="H702" s="281"/>
      <c r="I702" s="281"/>
      <c r="J702" s="281"/>
      <c r="K702" s="281"/>
      <c r="L702" s="281"/>
      <c r="M702" s="281"/>
      <c r="N702" s="281"/>
      <c r="O702" s="281"/>
      <c r="P702" s="281"/>
      <c r="Q702" s="281"/>
      <c r="R702" s="281"/>
      <c r="S702" s="281"/>
      <c r="T702" s="281"/>
      <c r="U702" s="281"/>
      <c r="V702" s="281"/>
      <c r="W702" s="281"/>
      <c r="X702" s="281"/>
      <c r="Y702" s="281"/>
      <c r="Z702" s="281"/>
      <c r="AA702" s="281"/>
      <c r="AB702" s="281"/>
      <c r="AC702" s="281"/>
      <c r="AD702" s="281"/>
      <c r="AE702" s="281"/>
      <c r="AF702" s="281"/>
      <c r="AG702" s="281"/>
    </row>
    <row r="703" spans="1:33" ht="24.95" customHeight="1">
      <c r="A703" s="297"/>
      <c r="B703" s="295"/>
      <c r="C703" s="295"/>
      <c r="D703" s="281"/>
      <c r="E703" s="281"/>
      <c r="F703" s="281"/>
      <c r="G703" s="281"/>
      <c r="H703" s="281"/>
      <c r="I703" s="281"/>
      <c r="J703" s="281"/>
      <c r="K703" s="281"/>
      <c r="L703" s="281"/>
      <c r="M703" s="281"/>
      <c r="N703" s="281"/>
      <c r="O703" s="281"/>
      <c r="P703" s="281"/>
      <c r="Q703" s="281"/>
      <c r="R703" s="281"/>
      <c r="S703" s="281"/>
      <c r="T703" s="281"/>
      <c r="U703" s="281"/>
      <c r="V703" s="281"/>
      <c r="W703" s="281"/>
      <c r="X703" s="281"/>
      <c r="Y703" s="281"/>
      <c r="Z703" s="281"/>
      <c r="AA703" s="281"/>
      <c r="AB703" s="281"/>
      <c r="AC703" s="281"/>
      <c r="AD703" s="281"/>
      <c r="AE703" s="281"/>
      <c r="AF703" s="281"/>
      <c r="AG703" s="281"/>
    </row>
    <row r="704" spans="1:33" ht="24.95" customHeight="1">
      <c r="A704" s="297"/>
      <c r="B704" s="295"/>
      <c r="C704" s="295"/>
      <c r="D704" s="281"/>
      <c r="E704" s="281"/>
      <c r="F704" s="281"/>
      <c r="G704" s="281"/>
      <c r="H704" s="281"/>
      <c r="I704" s="281"/>
      <c r="J704" s="281"/>
      <c r="K704" s="281"/>
      <c r="L704" s="281"/>
      <c r="M704" s="281"/>
      <c r="N704" s="281"/>
      <c r="O704" s="281"/>
      <c r="P704" s="281"/>
      <c r="Q704" s="281"/>
      <c r="R704" s="281"/>
      <c r="S704" s="281"/>
      <c r="T704" s="281"/>
      <c r="U704" s="281"/>
      <c r="V704" s="281"/>
      <c r="W704" s="281"/>
      <c r="X704" s="281"/>
      <c r="Y704" s="281"/>
      <c r="Z704" s="281"/>
      <c r="AA704" s="281"/>
      <c r="AB704" s="281"/>
      <c r="AC704" s="281"/>
      <c r="AD704" s="281"/>
      <c r="AE704" s="281"/>
      <c r="AF704" s="281"/>
      <c r="AG704" s="281"/>
    </row>
    <row r="705" spans="1:33" ht="24.95" customHeight="1">
      <c r="A705" s="297"/>
      <c r="B705" s="295"/>
      <c r="C705" s="295"/>
      <c r="D705" s="281"/>
      <c r="E705" s="281"/>
      <c r="F705" s="281"/>
      <c r="G705" s="281"/>
      <c r="H705" s="281"/>
      <c r="I705" s="281"/>
      <c r="J705" s="281"/>
      <c r="K705" s="281"/>
      <c r="L705" s="281"/>
      <c r="M705" s="281"/>
      <c r="N705" s="281"/>
      <c r="O705" s="281"/>
      <c r="P705" s="281"/>
      <c r="Q705" s="281"/>
      <c r="R705" s="281"/>
      <c r="S705" s="281"/>
      <c r="T705" s="281"/>
      <c r="U705" s="281"/>
      <c r="V705" s="281"/>
      <c r="W705" s="281"/>
      <c r="X705" s="281"/>
      <c r="Y705" s="281"/>
      <c r="Z705" s="281"/>
      <c r="AA705" s="281"/>
      <c r="AB705" s="281"/>
      <c r="AC705" s="281"/>
      <c r="AD705" s="281"/>
      <c r="AE705" s="281"/>
      <c r="AF705" s="281"/>
      <c r="AG705" s="281"/>
    </row>
    <row r="706" spans="1:33" ht="24.95" customHeight="1">
      <c r="A706" s="297"/>
      <c r="B706" s="295"/>
      <c r="C706" s="295"/>
      <c r="D706" s="281"/>
      <c r="E706" s="281"/>
      <c r="F706" s="281"/>
      <c r="G706" s="281"/>
      <c r="H706" s="281"/>
      <c r="I706" s="281"/>
      <c r="J706" s="281"/>
      <c r="K706" s="281"/>
      <c r="L706" s="281"/>
      <c r="M706" s="281"/>
      <c r="N706" s="281"/>
      <c r="O706" s="281"/>
      <c r="P706" s="281"/>
      <c r="Q706" s="281"/>
      <c r="R706" s="281"/>
      <c r="S706" s="281"/>
      <c r="T706" s="281"/>
      <c r="U706" s="281"/>
      <c r="V706" s="281"/>
      <c r="W706" s="281"/>
      <c r="X706" s="281"/>
      <c r="Y706" s="281"/>
      <c r="Z706" s="281"/>
      <c r="AA706" s="281"/>
      <c r="AB706" s="281"/>
      <c r="AC706" s="281"/>
      <c r="AD706" s="281"/>
      <c r="AE706" s="281"/>
      <c r="AF706" s="281"/>
      <c r="AG706" s="281"/>
    </row>
    <row r="707" spans="1:33" ht="24.95" customHeight="1">
      <c r="A707" s="297"/>
      <c r="B707" s="295"/>
      <c r="C707" s="295"/>
      <c r="D707" s="281"/>
      <c r="E707" s="281"/>
      <c r="F707" s="281"/>
      <c r="G707" s="281"/>
      <c r="H707" s="281"/>
      <c r="I707" s="281"/>
      <c r="J707" s="281"/>
      <c r="K707" s="281"/>
      <c r="L707" s="281"/>
      <c r="M707" s="281"/>
      <c r="N707" s="281"/>
      <c r="O707" s="281"/>
      <c r="P707" s="281"/>
      <c r="Q707" s="281"/>
      <c r="R707" s="281"/>
      <c r="S707" s="281"/>
      <c r="T707" s="281"/>
      <c r="U707" s="281"/>
      <c r="V707" s="281"/>
      <c r="W707" s="281"/>
      <c r="X707" s="281"/>
      <c r="Y707" s="281"/>
      <c r="Z707" s="281"/>
      <c r="AA707" s="281"/>
      <c r="AB707" s="281"/>
      <c r="AC707" s="281"/>
      <c r="AD707" s="281"/>
      <c r="AE707" s="281"/>
      <c r="AF707" s="281"/>
      <c r="AG707" s="281"/>
    </row>
    <row r="708" spans="1:33" ht="24.95" customHeight="1">
      <c r="A708" s="297"/>
      <c r="B708" s="295"/>
      <c r="C708" s="295"/>
      <c r="D708" s="281"/>
      <c r="E708" s="281"/>
      <c r="F708" s="281"/>
      <c r="G708" s="281"/>
      <c r="H708" s="281"/>
      <c r="I708" s="281"/>
      <c r="J708" s="281"/>
      <c r="K708" s="281"/>
      <c r="L708" s="281"/>
      <c r="M708" s="281"/>
      <c r="N708" s="281"/>
      <c r="O708" s="281"/>
      <c r="P708" s="281"/>
      <c r="Q708" s="281"/>
      <c r="R708" s="281"/>
      <c r="S708" s="281"/>
      <c r="T708" s="281"/>
      <c r="U708" s="281"/>
      <c r="V708" s="281"/>
      <c r="W708" s="281"/>
      <c r="X708" s="281"/>
      <c r="Y708" s="281"/>
      <c r="Z708" s="281"/>
      <c r="AA708" s="281"/>
      <c r="AB708" s="281"/>
      <c r="AC708" s="281"/>
      <c r="AD708" s="281"/>
      <c r="AE708" s="281"/>
      <c r="AF708" s="281"/>
      <c r="AG708" s="281"/>
    </row>
    <row r="709" spans="1:33" ht="24.95" customHeight="1">
      <c r="A709" s="297"/>
      <c r="B709" s="295"/>
      <c r="C709" s="295"/>
      <c r="D709" s="281"/>
      <c r="E709" s="281"/>
      <c r="F709" s="281"/>
      <c r="G709" s="281"/>
      <c r="H709" s="281"/>
      <c r="I709" s="281"/>
      <c r="J709" s="281"/>
      <c r="K709" s="281"/>
      <c r="L709" s="281"/>
      <c r="M709" s="281"/>
      <c r="N709" s="281"/>
      <c r="O709" s="281"/>
      <c r="P709" s="281"/>
      <c r="Q709" s="281"/>
      <c r="R709" s="281"/>
      <c r="S709" s="281"/>
      <c r="T709" s="281"/>
      <c r="U709" s="281"/>
      <c r="V709" s="281"/>
      <c r="W709" s="281"/>
      <c r="X709" s="281"/>
      <c r="Y709" s="281"/>
      <c r="Z709" s="281"/>
      <c r="AA709" s="281"/>
      <c r="AB709" s="281"/>
      <c r="AC709" s="281"/>
      <c r="AD709" s="281"/>
      <c r="AE709" s="281"/>
      <c r="AF709" s="281"/>
      <c r="AG709" s="281"/>
    </row>
    <row r="710" spans="1:33" ht="24.95" customHeight="1">
      <c r="A710" s="297"/>
      <c r="B710" s="295"/>
      <c r="C710" s="295"/>
      <c r="D710" s="281"/>
      <c r="E710" s="281"/>
      <c r="F710" s="281"/>
      <c r="G710" s="281"/>
      <c r="H710" s="281"/>
      <c r="I710" s="281"/>
      <c r="J710" s="281"/>
      <c r="K710" s="281"/>
      <c r="L710" s="281"/>
      <c r="M710" s="281"/>
      <c r="N710" s="281"/>
      <c r="O710" s="281"/>
      <c r="P710" s="281"/>
      <c r="Q710" s="281"/>
      <c r="R710" s="281"/>
      <c r="S710" s="281"/>
      <c r="T710" s="281"/>
      <c r="U710" s="281"/>
      <c r="V710" s="281"/>
      <c r="W710" s="281"/>
      <c r="X710" s="281"/>
      <c r="Y710" s="281"/>
      <c r="Z710" s="281"/>
      <c r="AA710" s="281"/>
      <c r="AB710" s="281"/>
      <c r="AC710" s="281"/>
      <c r="AD710" s="281"/>
      <c r="AE710" s="281"/>
      <c r="AF710" s="281"/>
      <c r="AG710" s="281"/>
    </row>
    <row r="711" spans="1:33" ht="24.95" customHeight="1">
      <c r="A711" s="297"/>
      <c r="B711" s="295"/>
      <c r="C711" s="295"/>
      <c r="D711" s="281"/>
      <c r="E711" s="281"/>
      <c r="F711" s="281"/>
      <c r="G711" s="281"/>
      <c r="H711" s="281"/>
      <c r="I711" s="281"/>
      <c r="J711" s="281"/>
      <c r="K711" s="281"/>
      <c r="L711" s="281"/>
      <c r="M711" s="281"/>
      <c r="N711" s="281"/>
      <c r="O711" s="281"/>
      <c r="P711" s="281"/>
      <c r="Q711" s="281"/>
      <c r="R711" s="281"/>
      <c r="S711" s="281"/>
      <c r="T711" s="281"/>
      <c r="U711" s="281"/>
      <c r="V711" s="281"/>
      <c r="W711" s="281"/>
      <c r="X711" s="281"/>
      <c r="Y711" s="281"/>
      <c r="Z711" s="281"/>
      <c r="AA711" s="281"/>
      <c r="AB711" s="281"/>
      <c r="AC711" s="281"/>
      <c r="AD711" s="281"/>
      <c r="AE711" s="281"/>
      <c r="AF711" s="281"/>
      <c r="AG711" s="281"/>
    </row>
    <row r="712" spans="1:33" ht="24.95" customHeight="1">
      <c r="A712" s="297"/>
      <c r="B712" s="295"/>
      <c r="C712" s="295"/>
      <c r="D712" s="281"/>
      <c r="E712" s="281"/>
      <c r="F712" s="281"/>
      <c r="G712" s="281"/>
      <c r="H712" s="281"/>
      <c r="I712" s="281"/>
      <c r="J712" s="281"/>
      <c r="K712" s="281"/>
      <c r="L712" s="281"/>
      <c r="M712" s="281"/>
      <c r="N712" s="281"/>
      <c r="O712" s="281"/>
      <c r="P712" s="281"/>
      <c r="Q712" s="281"/>
      <c r="R712" s="281"/>
      <c r="S712" s="281"/>
      <c r="T712" s="281"/>
      <c r="U712" s="281"/>
      <c r="V712" s="281"/>
      <c r="W712" s="281"/>
      <c r="X712" s="281"/>
      <c r="Y712" s="281"/>
      <c r="Z712" s="281"/>
      <c r="AA712" s="281"/>
      <c r="AB712" s="281"/>
      <c r="AC712" s="281"/>
      <c r="AD712" s="281"/>
      <c r="AE712" s="281"/>
      <c r="AF712" s="281"/>
      <c r="AG712" s="281"/>
    </row>
    <row r="713" spans="1:33" ht="24.95" customHeight="1">
      <c r="A713" s="297"/>
      <c r="B713" s="295"/>
      <c r="C713" s="295"/>
      <c r="D713" s="281"/>
      <c r="E713" s="281"/>
      <c r="F713" s="281"/>
      <c r="G713" s="281"/>
      <c r="H713" s="281"/>
      <c r="I713" s="281"/>
      <c r="J713" s="281"/>
      <c r="K713" s="281"/>
      <c r="L713" s="281"/>
      <c r="M713" s="281"/>
      <c r="N713" s="281"/>
      <c r="O713" s="281"/>
      <c r="P713" s="281"/>
      <c r="Q713" s="281"/>
      <c r="R713" s="281"/>
      <c r="S713" s="281"/>
      <c r="T713" s="281"/>
      <c r="U713" s="281"/>
      <c r="V713" s="281"/>
      <c r="W713" s="281"/>
      <c r="X713" s="281"/>
      <c r="Y713" s="281"/>
      <c r="Z713" s="281"/>
      <c r="AA713" s="281"/>
      <c r="AB713" s="281"/>
      <c r="AC713" s="281"/>
      <c r="AD713" s="281"/>
      <c r="AE713" s="281"/>
      <c r="AF713" s="281"/>
      <c r="AG713" s="281"/>
    </row>
    <row r="714" spans="1:33" ht="24.95" customHeight="1">
      <c r="A714" s="297"/>
      <c r="B714" s="295"/>
      <c r="C714" s="295"/>
      <c r="D714" s="281"/>
      <c r="E714" s="281"/>
      <c r="F714" s="281"/>
      <c r="G714" s="281"/>
      <c r="H714" s="281"/>
      <c r="I714" s="281"/>
      <c r="J714" s="281"/>
      <c r="K714" s="281"/>
      <c r="L714" s="281"/>
      <c r="M714" s="281"/>
      <c r="N714" s="281"/>
      <c r="O714" s="281"/>
      <c r="P714" s="281"/>
      <c r="Q714" s="281"/>
      <c r="R714" s="281"/>
      <c r="S714" s="281"/>
      <c r="T714" s="281"/>
      <c r="U714" s="281"/>
      <c r="V714" s="281"/>
      <c r="W714" s="281"/>
      <c r="X714" s="281"/>
      <c r="Y714" s="281"/>
      <c r="Z714" s="281"/>
      <c r="AA714" s="281"/>
      <c r="AB714" s="281"/>
      <c r="AC714" s="281"/>
      <c r="AD714" s="281"/>
      <c r="AE714" s="281"/>
      <c r="AF714" s="281"/>
      <c r="AG714" s="281"/>
    </row>
    <row r="715" spans="1:33" ht="24.95" customHeight="1">
      <c r="A715" s="297"/>
      <c r="B715" s="295"/>
      <c r="C715" s="295"/>
      <c r="D715" s="281"/>
      <c r="E715" s="281"/>
      <c r="F715" s="281"/>
      <c r="G715" s="281"/>
      <c r="H715" s="281"/>
      <c r="I715" s="281"/>
      <c r="J715" s="281"/>
      <c r="K715" s="281"/>
      <c r="L715" s="281"/>
      <c r="M715" s="281"/>
      <c r="N715" s="281"/>
      <c r="O715" s="281"/>
      <c r="P715" s="281"/>
      <c r="Q715" s="281"/>
      <c r="R715" s="281"/>
      <c r="S715" s="281"/>
      <c r="T715" s="281"/>
      <c r="U715" s="281"/>
      <c r="V715" s="281"/>
      <c r="W715" s="281"/>
      <c r="X715" s="281"/>
      <c r="Y715" s="281"/>
      <c r="Z715" s="281"/>
      <c r="AA715" s="281"/>
      <c r="AB715" s="281"/>
      <c r="AC715" s="281"/>
      <c r="AD715" s="281"/>
      <c r="AE715" s="281"/>
      <c r="AF715" s="281"/>
      <c r="AG715" s="281"/>
    </row>
    <row r="716" spans="1:33" ht="24.95" customHeight="1">
      <c r="A716" s="297"/>
      <c r="B716" s="295"/>
      <c r="C716" s="295"/>
      <c r="D716" s="281"/>
      <c r="E716" s="281"/>
      <c r="F716" s="281"/>
      <c r="G716" s="281"/>
      <c r="H716" s="281"/>
      <c r="I716" s="281"/>
      <c r="J716" s="281"/>
      <c r="K716" s="281"/>
      <c r="L716" s="281"/>
      <c r="M716" s="281"/>
      <c r="N716" s="281"/>
      <c r="O716" s="281"/>
      <c r="P716" s="281"/>
      <c r="Q716" s="281"/>
      <c r="R716" s="281"/>
      <c r="S716" s="281"/>
      <c r="T716" s="281"/>
      <c r="U716" s="281"/>
      <c r="V716" s="281"/>
      <c r="W716" s="281"/>
      <c r="X716" s="281"/>
      <c r="Y716" s="281"/>
      <c r="Z716" s="281"/>
      <c r="AA716" s="281"/>
      <c r="AB716" s="281"/>
      <c r="AC716" s="281"/>
      <c r="AD716" s="281"/>
      <c r="AE716" s="281"/>
      <c r="AF716" s="281"/>
      <c r="AG716" s="281"/>
    </row>
    <row r="717" spans="1:33" ht="24.95" customHeight="1">
      <c r="A717" s="297"/>
      <c r="B717" s="295"/>
      <c r="C717" s="295"/>
      <c r="D717" s="281"/>
      <c r="E717" s="281"/>
      <c r="F717" s="281"/>
      <c r="G717" s="281"/>
      <c r="H717" s="281"/>
      <c r="I717" s="281"/>
      <c r="J717" s="281"/>
      <c r="K717" s="281"/>
      <c r="L717" s="281"/>
      <c r="M717" s="281"/>
      <c r="N717" s="281"/>
      <c r="O717" s="281"/>
      <c r="P717" s="281"/>
      <c r="Q717" s="281"/>
      <c r="R717" s="281"/>
      <c r="S717" s="281"/>
      <c r="T717" s="281"/>
      <c r="U717" s="281"/>
      <c r="V717" s="281"/>
      <c r="W717" s="281"/>
      <c r="X717" s="281"/>
      <c r="Y717" s="281"/>
      <c r="Z717" s="281"/>
      <c r="AA717" s="281"/>
      <c r="AB717" s="281"/>
      <c r="AC717" s="281"/>
      <c r="AD717" s="281"/>
      <c r="AE717" s="281"/>
      <c r="AF717" s="281"/>
      <c r="AG717" s="281"/>
    </row>
    <row r="718" spans="1:33" ht="24.95" customHeight="1">
      <c r="A718" s="297"/>
      <c r="B718" s="295"/>
      <c r="C718" s="295"/>
      <c r="D718" s="281"/>
      <c r="E718" s="281"/>
      <c r="F718" s="281"/>
      <c r="G718" s="281"/>
      <c r="H718" s="281"/>
      <c r="I718" s="281"/>
      <c r="J718" s="281"/>
      <c r="K718" s="281"/>
      <c r="L718" s="281"/>
      <c r="M718" s="281"/>
      <c r="N718" s="281"/>
      <c r="O718" s="281"/>
      <c r="P718" s="281"/>
      <c r="Q718" s="281"/>
      <c r="R718" s="281"/>
      <c r="S718" s="281"/>
      <c r="T718" s="281"/>
      <c r="U718" s="281"/>
      <c r="V718" s="281"/>
      <c r="W718" s="281"/>
      <c r="X718" s="281"/>
      <c r="Y718" s="281"/>
      <c r="Z718" s="281"/>
      <c r="AA718" s="281"/>
      <c r="AB718" s="281"/>
      <c r="AC718" s="281"/>
      <c r="AD718" s="281"/>
      <c r="AE718" s="281"/>
      <c r="AF718" s="281"/>
      <c r="AG718" s="281"/>
    </row>
    <row r="719" spans="1:33" ht="24.95" customHeight="1">
      <c r="A719" s="297"/>
      <c r="B719" s="295"/>
      <c r="C719" s="295"/>
      <c r="D719" s="281"/>
      <c r="E719" s="281"/>
      <c r="F719" s="281"/>
      <c r="G719" s="281"/>
      <c r="H719" s="281"/>
      <c r="I719" s="281"/>
      <c r="J719" s="281"/>
      <c r="K719" s="281"/>
      <c r="L719" s="281"/>
      <c r="M719" s="281"/>
      <c r="N719" s="281"/>
      <c r="O719" s="281"/>
      <c r="P719" s="281"/>
      <c r="Q719" s="281"/>
      <c r="R719" s="281"/>
      <c r="S719" s="281"/>
      <c r="T719" s="281"/>
      <c r="U719" s="281"/>
      <c r="V719" s="281"/>
      <c r="W719" s="281"/>
      <c r="X719" s="281"/>
      <c r="Y719" s="281"/>
      <c r="Z719" s="281"/>
      <c r="AA719" s="281"/>
      <c r="AB719" s="281"/>
      <c r="AC719" s="281"/>
      <c r="AD719" s="281"/>
      <c r="AE719" s="281"/>
      <c r="AF719" s="281"/>
      <c r="AG719" s="281"/>
    </row>
    <row r="720" spans="1:33" ht="24.95" customHeight="1">
      <c r="A720" s="297"/>
      <c r="B720" s="295"/>
      <c r="C720" s="295"/>
      <c r="D720" s="281"/>
      <c r="E720" s="281"/>
      <c r="F720" s="281"/>
      <c r="G720" s="281"/>
      <c r="H720" s="281"/>
      <c r="I720" s="281"/>
      <c r="J720" s="281"/>
      <c r="K720" s="281"/>
      <c r="L720" s="281"/>
      <c r="M720" s="281"/>
      <c r="N720" s="281"/>
      <c r="O720" s="281"/>
      <c r="P720" s="281"/>
      <c r="Q720" s="281"/>
      <c r="R720" s="281"/>
      <c r="S720" s="281"/>
      <c r="T720" s="281"/>
      <c r="U720" s="281"/>
      <c r="V720" s="281"/>
      <c r="W720" s="281"/>
      <c r="X720" s="281"/>
      <c r="Y720" s="281"/>
      <c r="Z720" s="281"/>
      <c r="AA720" s="281"/>
      <c r="AB720" s="281"/>
      <c r="AC720" s="281"/>
      <c r="AD720" s="281"/>
      <c r="AE720" s="281"/>
      <c r="AF720" s="281"/>
      <c r="AG720" s="281"/>
    </row>
    <row r="721" spans="1:33" ht="24.95" customHeight="1">
      <c r="A721" s="297"/>
      <c r="B721" s="295"/>
      <c r="C721" s="295"/>
      <c r="D721" s="281"/>
      <c r="E721" s="281"/>
      <c r="F721" s="281"/>
      <c r="G721" s="281"/>
      <c r="H721" s="281"/>
      <c r="I721" s="281"/>
      <c r="J721" s="281"/>
      <c r="K721" s="281"/>
      <c r="L721" s="281"/>
      <c r="M721" s="281"/>
      <c r="N721" s="281"/>
      <c r="O721" s="281"/>
      <c r="P721" s="281"/>
      <c r="Q721" s="281"/>
      <c r="R721" s="281"/>
      <c r="S721" s="281"/>
      <c r="T721" s="281"/>
      <c r="U721" s="281"/>
      <c r="V721" s="281"/>
      <c r="W721" s="281"/>
      <c r="X721" s="281"/>
      <c r="Y721" s="281"/>
      <c r="Z721" s="281"/>
      <c r="AA721" s="281"/>
      <c r="AB721" s="281"/>
      <c r="AC721" s="281"/>
      <c r="AD721" s="281"/>
      <c r="AE721" s="281"/>
      <c r="AF721" s="281"/>
      <c r="AG721" s="281"/>
    </row>
    <row r="722" spans="1:33" ht="24.95" customHeight="1">
      <c r="A722" s="297"/>
      <c r="B722" s="295"/>
      <c r="C722" s="295"/>
      <c r="D722" s="281"/>
      <c r="E722" s="281"/>
      <c r="F722" s="281"/>
      <c r="G722" s="281"/>
      <c r="H722" s="281"/>
      <c r="I722" s="281"/>
      <c r="J722" s="281"/>
      <c r="K722" s="281"/>
      <c r="L722" s="281"/>
      <c r="M722" s="281"/>
      <c r="N722" s="281"/>
      <c r="O722" s="281"/>
      <c r="P722" s="281"/>
      <c r="Q722" s="281"/>
      <c r="R722" s="281"/>
      <c r="S722" s="281"/>
      <c r="T722" s="281"/>
      <c r="U722" s="281"/>
      <c r="V722" s="281"/>
      <c r="W722" s="281"/>
      <c r="X722" s="281"/>
      <c r="Y722" s="281"/>
      <c r="Z722" s="281"/>
      <c r="AA722" s="281"/>
      <c r="AB722" s="281"/>
      <c r="AC722" s="281"/>
      <c r="AD722" s="281"/>
      <c r="AE722" s="281"/>
      <c r="AF722" s="281"/>
      <c r="AG722" s="281"/>
    </row>
    <row r="723" spans="1:33" ht="24.95" customHeight="1">
      <c r="A723" s="297"/>
      <c r="B723" s="295"/>
      <c r="C723" s="295"/>
      <c r="D723" s="281"/>
      <c r="E723" s="281"/>
      <c r="F723" s="281"/>
      <c r="G723" s="281"/>
      <c r="H723" s="281"/>
      <c r="I723" s="281"/>
      <c r="J723" s="281"/>
      <c r="K723" s="281"/>
      <c r="L723" s="281"/>
      <c r="M723" s="281"/>
      <c r="N723" s="281"/>
      <c r="O723" s="281"/>
      <c r="P723" s="281"/>
      <c r="Q723" s="281"/>
      <c r="R723" s="281"/>
      <c r="S723" s="281"/>
      <c r="T723" s="281"/>
      <c r="U723" s="281"/>
      <c r="V723" s="281"/>
      <c r="W723" s="281"/>
      <c r="X723" s="281"/>
      <c r="Y723" s="281"/>
      <c r="Z723" s="281"/>
      <c r="AA723" s="281"/>
      <c r="AB723" s="281"/>
      <c r="AC723" s="281"/>
      <c r="AD723" s="281"/>
      <c r="AE723" s="281"/>
      <c r="AF723" s="281"/>
      <c r="AG723" s="281"/>
    </row>
    <row r="724" spans="1:33" ht="24.95" customHeight="1">
      <c r="A724" s="297"/>
      <c r="B724" s="295"/>
      <c r="C724" s="295"/>
      <c r="D724" s="281"/>
      <c r="E724" s="281"/>
      <c r="F724" s="281"/>
      <c r="G724" s="281"/>
      <c r="H724" s="281"/>
      <c r="I724" s="281"/>
      <c r="J724" s="281"/>
      <c r="K724" s="281"/>
      <c r="L724" s="281"/>
      <c r="M724" s="281"/>
      <c r="N724" s="281"/>
      <c r="O724" s="281"/>
      <c r="P724" s="281"/>
      <c r="Q724" s="281"/>
      <c r="R724" s="281"/>
      <c r="S724" s="281"/>
      <c r="T724" s="281"/>
      <c r="U724" s="281"/>
      <c r="V724" s="281"/>
      <c r="W724" s="281"/>
      <c r="X724" s="281"/>
      <c r="Y724" s="281"/>
      <c r="Z724" s="281"/>
      <c r="AA724" s="281"/>
      <c r="AB724" s="281"/>
      <c r="AC724" s="281"/>
      <c r="AD724" s="281"/>
      <c r="AE724" s="281"/>
      <c r="AF724" s="281"/>
      <c r="AG724" s="281"/>
    </row>
    <row r="725" spans="1:33" ht="24.95" customHeight="1">
      <c r="A725" s="297"/>
      <c r="B725" s="295"/>
      <c r="C725" s="295"/>
      <c r="D725" s="281"/>
      <c r="E725" s="281"/>
      <c r="F725" s="281"/>
      <c r="G725" s="281"/>
      <c r="H725" s="281"/>
      <c r="I725" s="281"/>
      <c r="J725" s="281"/>
      <c r="K725" s="281"/>
      <c r="L725" s="281"/>
      <c r="M725" s="281"/>
      <c r="N725" s="281"/>
      <c r="O725" s="281"/>
      <c r="P725" s="281"/>
      <c r="Q725" s="281"/>
      <c r="R725" s="281"/>
      <c r="S725" s="281"/>
      <c r="T725" s="281"/>
      <c r="U725" s="281"/>
      <c r="V725" s="281"/>
      <c r="W725" s="281"/>
      <c r="X725" s="281"/>
      <c r="Y725" s="281"/>
      <c r="Z725" s="281"/>
      <c r="AA725" s="281"/>
      <c r="AB725" s="281"/>
      <c r="AC725" s="281"/>
      <c r="AD725" s="281"/>
      <c r="AE725" s="281"/>
      <c r="AF725" s="281"/>
      <c r="AG725" s="281"/>
    </row>
    <row r="726" spans="1:33" ht="24.95" customHeight="1">
      <c r="A726" s="297"/>
      <c r="B726" s="295"/>
      <c r="C726" s="295"/>
      <c r="D726" s="281"/>
      <c r="E726" s="281"/>
      <c r="F726" s="281"/>
      <c r="G726" s="281"/>
      <c r="H726" s="281"/>
      <c r="I726" s="281"/>
      <c r="J726" s="281"/>
      <c r="K726" s="281"/>
      <c r="L726" s="281"/>
      <c r="M726" s="281"/>
      <c r="N726" s="281"/>
      <c r="O726" s="281"/>
      <c r="P726" s="281"/>
      <c r="Q726" s="281"/>
      <c r="R726" s="281"/>
      <c r="S726" s="281"/>
      <c r="T726" s="281"/>
      <c r="U726" s="281"/>
      <c r="V726" s="281"/>
      <c r="W726" s="281"/>
      <c r="X726" s="281"/>
      <c r="Y726" s="281"/>
      <c r="Z726" s="281"/>
      <c r="AA726" s="281"/>
      <c r="AB726" s="281"/>
      <c r="AC726" s="281"/>
      <c r="AD726" s="281"/>
      <c r="AE726" s="281"/>
      <c r="AF726" s="281"/>
      <c r="AG726" s="281"/>
    </row>
    <row r="727" spans="1:33" ht="24.95" customHeight="1">
      <c r="A727" s="297"/>
      <c r="B727" s="295"/>
      <c r="C727" s="295"/>
      <c r="D727" s="281"/>
      <c r="E727" s="281"/>
      <c r="F727" s="281"/>
      <c r="G727" s="281"/>
      <c r="H727" s="281"/>
      <c r="I727" s="281"/>
      <c r="J727" s="281"/>
      <c r="K727" s="281"/>
      <c r="L727" s="281"/>
      <c r="M727" s="281"/>
      <c r="N727" s="281"/>
      <c r="O727" s="281"/>
      <c r="P727" s="281"/>
      <c r="Q727" s="281"/>
      <c r="R727" s="281"/>
      <c r="S727" s="281"/>
      <c r="T727" s="281"/>
      <c r="U727" s="281"/>
      <c r="V727" s="281"/>
      <c r="W727" s="281"/>
      <c r="X727" s="281"/>
      <c r="Y727" s="281"/>
      <c r="Z727" s="281"/>
      <c r="AA727" s="281"/>
      <c r="AB727" s="281"/>
      <c r="AC727" s="281"/>
      <c r="AD727" s="281"/>
      <c r="AE727" s="281"/>
      <c r="AF727" s="281"/>
      <c r="AG727" s="281"/>
    </row>
    <row r="728" spans="1:33" ht="24.95" customHeight="1">
      <c r="A728" s="297"/>
      <c r="B728" s="295"/>
      <c r="C728" s="295"/>
      <c r="D728" s="281"/>
      <c r="E728" s="281"/>
      <c r="F728" s="281"/>
      <c r="G728" s="281"/>
      <c r="H728" s="281"/>
      <c r="I728" s="281"/>
      <c r="J728" s="281"/>
      <c r="K728" s="281"/>
      <c r="L728" s="281"/>
      <c r="M728" s="281"/>
      <c r="N728" s="281"/>
      <c r="O728" s="281"/>
      <c r="P728" s="281"/>
      <c r="Q728" s="281"/>
      <c r="R728" s="281"/>
      <c r="S728" s="281"/>
      <c r="T728" s="281"/>
      <c r="U728" s="281"/>
      <c r="V728" s="281"/>
      <c r="W728" s="281"/>
      <c r="X728" s="281"/>
      <c r="Y728" s="281"/>
      <c r="Z728" s="281"/>
      <c r="AA728" s="281"/>
      <c r="AB728" s="281"/>
      <c r="AC728" s="281"/>
      <c r="AD728" s="281"/>
      <c r="AE728" s="281"/>
      <c r="AF728" s="281"/>
      <c r="AG728" s="281"/>
    </row>
    <row r="729" spans="1:33" ht="24.95" customHeight="1">
      <c r="A729" s="297"/>
      <c r="B729" s="295"/>
      <c r="C729" s="295"/>
      <c r="D729" s="281"/>
      <c r="E729" s="281"/>
      <c r="F729" s="281"/>
      <c r="G729" s="281"/>
      <c r="H729" s="281"/>
      <c r="I729" s="281"/>
      <c r="J729" s="281"/>
      <c r="K729" s="281"/>
      <c r="L729" s="281"/>
      <c r="M729" s="281"/>
      <c r="N729" s="281"/>
      <c r="O729" s="281"/>
      <c r="P729" s="281"/>
      <c r="Q729" s="281"/>
      <c r="R729" s="281"/>
      <c r="S729" s="281"/>
      <c r="T729" s="281"/>
      <c r="U729" s="281"/>
      <c r="V729" s="281"/>
      <c r="W729" s="281"/>
      <c r="X729" s="281"/>
      <c r="Y729" s="281"/>
      <c r="Z729" s="281"/>
      <c r="AA729" s="281"/>
      <c r="AB729" s="281"/>
      <c r="AC729" s="281"/>
      <c r="AD729" s="281"/>
      <c r="AE729" s="281"/>
      <c r="AF729" s="281"/>
      <c r="AG729" s="281"/>
    </row>
    <row r="730" spans="1:33" ht="24.95" customHeight="1">
      <c r="A730" s="297"/>
      <c r="B730" s="295"/>
      <c r="C730" s="295"/>
      <c r="D730" s="281"/>
      <c r="E730" s="281"/>
      <c r="F730" s="281"/>
      <c r="G730" s="281"/>
      <c r="H730" s="281"/>
      <c r="I730" s="281"/>
      <c r="J730" s="281"/>
      <c r="K730" s="281"/>
      <c r="L730" s="281"/>
      <c r="M730" s="281"/>
      <c r="N730" s="281"/>
      <c r="O730" s="281"/>
      <c r="P730" s="281"/>
      <c r="Q730" s="281"/>
      <c r="R730" s="281"/>
      <c r="S730" s="281"/>
      <c r="T730" s="281"/>
      <c r="U730" s="281"/>
      <c r="V730" s="281"/>
      <c r="W730" s="281"/>
      <c r="X730" s="281"/>
      <c r="Y730" s="281"/>
      <c r="Z730" s="281"/>
      <c r="AA730" s="281"/>
      <c r="AB730" s="281"/>
      <c r="AC730" s="281"/>
      <c r="AD730" s="281"/>
      <c r="AE730" s="281"/>
      <c r="AF730" s="281"/>
      <c r="AG730" s="281"/>
    </row>
    <row r="731" spans="1:33" ht="24.95" customHeight="1">
      <c r="A731" s="297"/>
      <c r="B731" s="295"/>
      <c r="C731" s="295"/>
      <c r="D731" s="281"/>
      <c r="E731" s="281"/>
      <c r="F731" s="281"/>
      <c r="G731" s="281"/>
      <c r="H731" s="281"/>
      <c r="I731" s="281"/>
      <c r="J731" s="281"/>
      <c r="K731" s="281"/>
      <c r="L731" s="281"/>
      <c r="M731" s="281"/>
      <c r="N731" s="281"/>
      <c r="O731" s="281"/>
      <c r="P731" s="281"/>
      <c r="Q731" s="281"/>
      <c r="R731" s="281"/>
      <c r="S731" s="281"/>
      <c r="T731" s="281"/>
      <c r="U731" s="281"/>
      <c r="V731" s="281"/>
      <c r="W731" s="281"/>
      <c r="X731" s="281"/>
      <c r="Y731" s="281"/>
      <c r="Z731" s="281"/>
      <c r="AA731" s="281"/>
      <c r="AB731" s="281"/>
      <c r="AC731" s="281"/>
      <c r="AD731" s="281"/>
      <c r="AE731" s="281"/>
      <c r="AF731" s="281"/>
      <c r="AG731" s="281"/>
    </row>
    <row r="732" spans="1:33" ht="24.95" customHeight="1">
      <c r="A732" s="297"/>
      <c r="B732" s="295"/>
      <c r="C732" s="295"/>
      <c r="D732" s="281"/>
      <c r="E732" s="281"/>
      <c r="F732" s="281"/>
      <c r="G732" s="281"/>
      <c r="H732" s="281"/>
      <c r="I732" s="281"/>
      <c r="J732" s="281"/>
      <c r="K732" s="281"/>
      <c r="L732" s="281"/>
      <c r="M732" s="281"/>
      <c r="N732" s="281"/>
      <c r="O732" s="281"/>
      <c r="P732" s="281"/>
      <c r="Q732" s="281"/>
      <c r="R732" s="281"/>
      <c r="S732" s="281"/>
      <c r="T732" s="281"/>
      <c r="U732" s="281"/>
      <c r="V732" s="281"/>
      <c r="W732" s="281"/>
      <c r="X732" s="281"/>
      <c r="Y732" s="281"/>
      <c r="Z732" s="281"/>
      <c r="AA732" s="281"/>
      <c r="AB732" s="281"/>
      <c r="AC732" s="281"/>
      <c r="AD732" s="281"/>
      <c r="AE732" s="281"/>
      <c r="AF732" s="281"/>
      <c r="AG732" s="281"/>
    </row>
    <row r="733" spans="1:33" ht="24.95" customHeight="1">
      <c r="A733" s="297"/>
      <c r="B733" s="295"/>
      <c r="C733" s="295"/>
      <c r="D733" s="281"/>
      <c r="E733" s="281"/>
      <c r="F733" s="281"/>
      <c r="G733" s="281"/>
      <c r="H733" s="281"/>
      <c r="I733" s="281"/>
      <c r="J733" s="281"/>
      <c r="K733" s="281"/>
      <c r="L733" s="281"/>
      <c r="M733" s="281"/>
      <c r="N733" s="281"/>
      <c r="O733" s="281"/>
      <c r="P733" s="281"/>
      <c r="Q733" s="281"/>
      <c r="R733" s="281"/>
      <c r="S733" s="281"/>
      <c r="T733" s="281"/>
      <c r="U733" s="281"/>
      <c r="V733" s="281"/>
      <c r="W733" s="281"/>
      <c r="X733" s="281"/>
      <c r="Y733" s="281"/>
      <c r="Z733" s="281"/>
      <c r="AA733" s="281"/>
      <c r="AB733" s="281"/>
      <c r="AC733" s="281"/>
      <c r="AD733" s="281"/>
      <c r="AE733" s="281"/>
      <c r="AF733" s="281"/>
      <c r="AG733" s="281"/>
    </row>
    <row r="734" spans="1:33" ht="24.95" customHeight="1">
      <c r="A734" s="297"/>
      <c r="B734" s="295"/>
      <c r="C734" s="295"/>
      <c r="D734" s="281"/>
      <c r="E734" s="281"/>
      <c r="F734" s="281"/>
      <c r="G734" s="281"/>
      <c r="H734" s="281"/>
      <c r="I734" s="281"/>
      <c r="J734" s="281"/>
      <c r="K734" s="281"/>
      <c r="L734" s="281"/>
      <c r="M734" s="281"/>
      <c r="N734" s="281"/>
      <c r="O734" s="281"/>
      <c r="P734" s="281"/>
      <c r="Q734" s="281"/>
      <c r="R734" s="281"/>
      <c r="S734" s="281"/>
      <c r="T734" s="281"/>
      <c r="U734" s="281"/>
      <c r="V734" s="281"/>
      <c r="W734" s="281"/>
      <c r="X734" s="281"/>
      <c r="Y734" s="281"/>
      <c r="Z734" s="281"/>
      <c r="AA734" s="281"/>
      <c r="AB734" s="281"/>
      <c r="AC734" s="281"/>
      <c r="AD734" s="281"/>
      <c r="AE734" s="281"/>
      <c r="AF734" s="281"/>
      <c r="AG734" s="281"/>
    </row>
    <row r="735" spans="1:33" ht="24.95" customHeight="1">
      <c r="A735" s="297"/>
      <c r="B735" s="295"/>
      <c r="C735" s="295"/>
      <c r="D735" s="281"/>
      <c r="E735" s="281"/>
      <c r="F735" s="281"/>
      <c r="G735" s="281"/>
      <c r="H735" s="281"/>
      <c r="I735" s="281"/>
      <c r="J735" s="281"/>
      <c r="K735" s="281"/>
      <c r="L735" s="281"/>
      <c r="M735" s="281"/>
      <c r="N735" s="281"/>
      <c r="O735" s="281"/>
      <c r="P735" s="281"/>
      <c r="Q735" s="281"/>
      <c r="R735" s="281"/>
      <c r="S735" s="281"/>
      <c r="T735" s="281"/>
      <c r="U735" s="281"/>
      <c r="V735" s="281"/>
      <c r="W735" s="281"/>
      <c r="X735" s="281"/>
      <c r="Y735" s="281"/>
      <c r="Z735" s="281"/>
      <c r="AA735" s="281"/>
      <c r="AB735" s="281"/>
      <c r="AC735" s="281"/>
      <c r="AD735" s="281"/>
      <c r="AE735" s="281"/>
      <c r="AF735" s="281"/>
      <c r="AG735" s="281"/>
    </row>
    <row r="736" spans="1:33" ht="24.95" customHeight="1">
      <c r="A736" s="297"/>
      <c r="B736" s="295"/>
      <c r="C736" s="295"/>
      <c r="D736" s="281"/>
      <c r="E736" s="281"/>
      <c r="F736" s="281"/>
      <c r="G736" s="281"/>
      <c r="H736" s="281"/>
      <c r="I736" s="281"/>
      <c r="J736" s="281"/>
      <c r="K736" s="281"/>
      <c r="L736" s="281"/>
      <c r="M736" s="281"/>
      <c r="N736" s="281"/>
      <c r="O736" s="281"/>
      <c r="P736" s="281"/>
      <c r="Q736" s="281"/>
      <c r="R736" s="281"/>
      <c r="S736" s="281"/>
      <c r="T736" s="281"/>
      <c r="U736" s="281"/>
      <c r="V736" s="281"/>
      <c r="W736" s="281"/>
      <c r="X736" s="281"/>
      <c r="Y736" s="281"/>
      <c r="Z736" s="281"/>
      <c r="AA736" s="281"/>
      <c r="AB736" s="281"/>
      <c r="AC736" s="281"/>
      <c r="AD736" s="281"/>
      <c r="AE736" s="281"/>
      <c r="AF736" s="281"/>
      <c r="AG736" s="281"/>
    </row>
    <row r="737" spans="1:33" ht="24.95" customHeight="1">
      <c r="A737" s="297"/>
      <c r="B737" s="295"/>
      <c r="C737" s="295"/>
      <c r="D737" s="281"/>
      <c r="E737" s="281"/>
      <c r="F737" s="281"/>
      <c r="G737" s="281"/>
      <c r="H737" s="281"/>
      <c r="I737" s="281"/>
      <c r="J737" s="281"/>
      <c r="K737" s="281"/>
      <c r="L737" s="281"/>
      <c r="M737" s="281"/>
      <c r="N737" s="281"/>
      <c r="O737" s="281"/>
      <c r="P737" s="281"/>
      <c r="Q737" s="281"/>
      <c r="R737" s="281"/>
      <c r="S737" s="281"/>
      <c r="T737" s="281"/>
      <c r="U737" s="281"/>
      <c r="V737" s="281"/>
      <c r="W737" s="281"/>
      <c r="X737" s="281"/>
      <c r="Y737" s="281"/>
      <c r="Z737" s="281"/>
      <c r="AA737" s="281"/>
      <c r="AB737" s="281"/>
      <c r="AC737" s="281"/>
      <c r="AD737" s="281"/>
      <c r="AE737" s="281"/>
      <c r="AF737" s="281"/>
      <c r="AG737" s="281"/>
    </row>
    <row r="738" spans="1:33" ht="24.95" customHeight="1">
      <c r="A738" s="297"/>
      <c r="B738" s="295"/>
      <c r="C738" s="295"/>
      <c r="D738" s="281"/>
      <c r="E738" s="281"/>
      <c r="F738" s="281"/>
      <c r="G738" s="281"/>
      <c r="H738" s="281"/>
      <c r="I738" s="281"/>
      <c r="J738" s="281"/>
      <c r="K738" s="281"/>
      <c r="L738" s="281"/>
      <c r="M738" s="281"/>
      <c r="N738" s="281"/>
      <c r="O738" s="281"/>
      <c r="P738" s="281"/>
      <c r="Q738" s="281"/>
      <c r="R738" s="281"/>
      <c r="S738" s="281"/>
      <c r="T738" s="281"/>
      <c r="U738" s="281"/>
      <c r="V738" s="281"/>
      <c r="W738" s="281"/>
      <c r="X738" s="281"/>
      <c r="Y738" s="281"/>
      <c r="Z738" s="281"/>
      <c r="AA738" s="281"/>
      <c r="AB738" s="281"/>
      <c r="AC738" s="281"/>
      <c r="AD738" s="281"/>
      <c r="AE738" s="281"/>
      <c r="AF738" s="281"/>
      <c r="AG738" s="281"/>
    </row>
    <row r="739" spans="1:33" ht="24.95" customHeight="1">
      <c r="A739" s="297"/>
      <c r="B739" s="295"/>
      <c r="C739" s="295"/>
      <c r="D739" s="281"/>
      <c r="E739" s="281"/>
      <c r="F739" s="281"/>
      <c r="G739" s="281"/>
      <c r="H739" s="281"/>
      <c r="I739" s="281"/>
      <c r="J739" s="281"/>
      <c r="K739" s="281"/>
      <c r="L739" s="281"/>
      <c r="M739" s="281"/>
      <c r="N739" s="281"/>
      <c r="O739" s="281"/>
      <c r="P739" s="281"/>
      <c r="Q739" s="281"/>
      <c r="R739" s="281"/>
      <c r="S739" s="281"/>
      <c r="T739" s="281"/>
      <c r="U739" s="281"/>
      <c r="V739" s="281"/>
      <c r="W739" s="281"/>
      <c r="X739" s="281"/>
      <c r="Y739" s="281"/>
      <c r="Z739" s="281"/>
      <c r="AA739" s="281"/>
      <c r="AB739" s="281"/>
      <c r="AC739" s="281"/>
      <c r="AD739" s="281"/>
      <c r="AE739" s="281"/>
      <c r="AF739" s="281"/>
      <c r="AG739" s="281"/>
    </row>
    <row r="740" spans="1:33" ht="24.95" customHeight="1">
      <c r="A740" s="297"/>
      <c r="B740" s="295"/>
      <c r="C740" s="295"/>
      <c r="D740" s="281"/>
      <c r="E740" s="281"/>
      <c r="F740" s="281"/>
      <c r="G740" s="281"/>
      <c r="H740" s="281"/>
      <c r="I740" s="281"/>
      <c r="J740" s="281"/>
      <c r="K740" s="281"/>
      <c r="L740" s="281"/>
      <c r="M740" s="281"/>
      <c r="N740" s="281"/>
      <c r="O740" s="281"/>
      <c r="P740" s="281"/>
      <c r="Q740" s="281"/>
      <c r="R740" s="281"/>
      <c r="S740" s="281"/>
      <c r="T740" s="281"/>
      <c r="U740" s="281"/>
      <c r="V740" s="281"/>
      <c r="W740" s="281"/>
      <c r="X740" s="281"/>
      <c r="Y740" s="281"/>
      <c r="Z740" s="281"/>
      <c r="AA740" s="281"/>
      <c r="AB740" s="281"/>
      <c r="AC740" s="281"/>
      <c r="AD740" s="281"/>
      <c r="AE740" s="281"/>
      <c r="AF740" s="281"/>
      <c r="AG740" s="281"/>
    </row>
    <row r="741" spans="1:33" ht="24.95" customHeight="1">
      <c r="A741" s="297"/>
      <c r="B741" s="295"/>
      <c r="C741" s="295"/>
      <c r="D741" s="281"/>
      <c r="E741" s="281"/>
      <c r="F741" s="281"/>
      <c r="G741" s="281"/>
      <c r="H741" s="281"/>
      <c r="I741" s="281"/>
      <c r="J741" s="281"/>
      <c r="K741" s="281"/>
      <c r="L741" s="281"/>
      <c r="M741" s="281"/>
      <c r="N741" s="281"/>
      <c r="O741" s="281"/>
      <c r="P741" s="281"/>
      <c r="Q741" s="281"/>
      <c r="R741" s="281"/>
      <c r="S741" s="281"/>
      <c r="T741" s="281"/>
      <c r="U741" s="281"/>
      <c r="V741" s="281"/>
      <c r="W741" s="281"/>
      <c r="X741" s="281"/>
      <c r="Y741" s="281"/>
      <c r="Z741" s="281"/>
      <c r="AA741" s="281"/>
      <c r="AB741" s="281"/>
      <c r="AC741" s="281"/>
      <c r="AD741" s="281"/>
      <c r="AE741" s="281"/>
      <c r="AF741" s="281"/>
      <c r="AG741" s="281"/>
    </row>
    <row r="742" spans="1:33" ht="24.95" customHeight="1">
      <c r="A742" s="297"/>
      <c r="B742" s="295"/>
      <c r="C742" s="295"/>
      <c r="D742" s="281"/>
      <c r="E742" s="281"/>
      <c r="F742" s="281"/>
      <c r="G742" s="281"/>
      <c r="H742" s="281"/>
      <c r="I742" s="281"/>
      <c r="J742" s="281"/>
      <c r="K742" s="281"/>
      <c r="L742" s="281"/>
      <c r="M742" s="281"/>
      <c r="N742" s="281"/>
      <c r="O742" s="281"/>
      <c r="P742" s="281"/>
      <c r="Q742" s="281"/>
      <c r="R742" s="281"/>
      <c r="S742" s="281"/>
      <c r="T742" s="281"/>
      <c r="U742" s="281"/>
      <c r="V742" s="281"/>
      <c r="W742" s="281"/>
      <c r="X742" s="281"/>
      <c r="Y742" s="281"/>
      <c r="Z742" s="281"/>
      <c r="AA742" s="281"/>
      <c r="AB742" s="281"/>
      <c r="AC742" s="281"/>
      <c r="AD742" s="281"/>
      <c r="AE742" s="281"/>
      <c r="AF742" s="281"/>
      <c r="AG742" s="281"/>
    </row>
    <row r="743" spans="1:33" ht="24.95" customHeight="1">
      <c r="A743" s="297"/>
      <c r="B743" s="298"/>
      <c r="C743" s="295"/>
      <c r="D743" s="281"/>
      <c r="E743" s="281"/>
      <c r="F743" s="281"/>
      <c r="G743" s="281"/>
      <c r="H743" s="281"/>
      <c r="I743" s="281"/>
      <c r="J743" s="281"/>
      <c r="K743" s="281"/>
      <c r="L743" s="281"/>
      <c r="M743" s="281"/>
      <c r="N743" s="281"/>
      <c r="O743" s="281"/>
      <c r="P743" s="281"/>
      <c r="Q743" s="281"/>
      <c r="R743" s="281"/>
      <c r="S743" s="281"/>
      <c r="T743" s="281"/>
      <c r="U743" s="281"/>
      <c r="V743" s="281"/>
      <c r="W743" s="281"/>
      <c r="X743" s="281"/>
      <c r="Y743" s="281"/>
      <c r="Z743" s="281"/>
      <c r="AA743" s="281"/>
      <c r="AB743" s="281"/>
      <c r="AC743" s="281"/>
      <c r="AD743" s="281"/>
      <c r="AE743" s="281"/>
      <c r="AF743" s="281"/>
      <c r="AG743" s="281"/>
    </row>
    <row r="744" spans="1:33" ht="24.95" customHeight="1">
      <c r="A744" s="297"/>
      <c r="B744" s="298"/>
      <c r="C744" s="295"/>
      <c r="D744" s="281"/>
      <c r="E744" s="281"/>
      <c r="F744" s="281"/>
      <c r="G744" s="281"/>
      <c r="H744" s="281"/>
      <c r="I744" s="281"/>
      <c r="J744" s="281"/>
      <c r="K744" s="281"/>
      <c r="L744" s="281"/>
      <c r="M744" s="281"/>
      <c r="N744" s="281"/>
      <c r="O744" s="281"/>
      <c r="P744" s="281"/>
      <c r="Q744" s="281"/>
      <c r="R744" s="281"/>
      <c r="S744" s="281"/>
      <c r="T744" s="281"/>
      <c r="U744" s="281"/>
      <c r="V744" s="281"/>
      <c r="W744" s="281"/>
      <c r="X744" s="281"/>
      <c r="Y744" s="281"/>
      <c r="Z744" s="281"/>
      <c r="AA744" s="281"/>
      <c r="AB744" s="281"/>
      <c r="AC744" s="281"/>
      <c r="AD744" s="281"/>
      <c r="AE744" s="281"/>
      <c r="AF744" s="281"/>
      <c r="AG744" s="281"/>
    </row>
    <row r="745" spans="1:33" ht="24.95" customHeight="1">
      <c r="A745" s="297"/>
      <c r="B745" s="298"/>
      <c r="C745" s="295"/>
      <c r="D745" s="281"/>
      <c r="E745" s="281"/>
      <c r="F745" s="281"/>
      <c r="G745" s="281"/>
      <c r="H745" s="281"/>
      <c r="I745" s="281"/>
      <c r="J745" s="281"/>
      <c r="K745" s="281"/>
      <c r="L745" s="281"/>
      <c r="M745" s="281"/>
      <c r="N745" s="281"/>
      <c r="O745" s="281"/>
      <c r="P745" s="281"/>
      <c r="Q745" s="281"/>
      <c r="R745" s="281"/>
      <c r="S745" s="281"/>
      <c r="T745" s="281"/>
      <c r="U745" s="281"/>
      <c r="V745" s="281"/>
      <c r="W745" s="281"/>
      <c r="X745" s="281"/>
      <c r="Y745" s="281"/>
      <c r="Z745" s="281"/>
      <c r="AA745" s="281"/>
      <c r="AB745" s="281"/>
      <c r="AC745" s="281"/>
      <c r="AD745" s="281"/>
      <c r="AE745" s="281"/>
      <c r="AF745" s="281"/>
      <c r="AG745" s="281"/>
    </row>
    <row r="746" spans="1:33" ht="24.95" customHeight="1">
      <c r="A746" s="297"/>
      <c r="B746" s="298"/>
      <c r="C746" s="295"/>
      <c r="D746" s="281"/>
      <c r="E746" s="281"/>
      <c r="F746" s="281"/>
      <c r="G746" s="281"/>
      <c r="H746" s="281"/>
      <c r="I746" s="281"/>
      <c r="J746" s="281"/>
      <c r="K746" s="281"/>
      <c r="L746" s="281"/>
      <c r="M746" s="281"/>
      <c r="N746" s="281"/>
      <c r="O746" s="281"/>
      <c r="P746" s="281"/>
      <c r="Q746" s="281"/>
      <c r="R746" s="281"/>
      <c r="S746" s="281"/>
      <c r="T746" s="281"/>
      <c r="U746" s="281"/>
      <c r="V746" s="281"/>
      <c r="W746" s="281"/>
      <c r="X746" s="281"/>
      <c r="Y746" s="281"/>
      <c r="Z746" s="281"/>
      <c r="AA746" s="281"/>
      <c r="AB746" s="281"/>
      <c r="AC746" s="281"/>
      <c r="AD746" s="281"/>
      <c r="AE746" s="281"/>
      <c r="AF746" s="281"/>
      <c r="AG746" s="281"/>
    </row>
    <row r="747" spans="1:33" ht="24.95" customHeight="1">
      <c r="A747" s="297"/>
      <c r="B747" s="298"/>
      <c r="C747" s="295"/>
      <c r="D747" s="281"/>
      <c r="E747" s="281"/>
      <c r="F747" s="281"/>
      <c r="G747" s="281"/>
      <c r="H747" s="281"/>
      <c r="I747" s="281"/>
      <c r="J747" s="281"/>
      <c r="K747" s="281"/>
      <c r="L747" s="281"/>
      <c r="M747" s="281"/>
      <c r="N747" s="281"/>
      <c r="O747" s="281"/>
      <c r="P747" s="281"/>
      <c r="Q747" s="281"/>
      <c r="R747" s="281"/>
      <c r="S747" s="281"/>
      <c r="T747" s="281"/>
      <c r="U747" s="281"/>
      <c r="V747" s="281"/>
      <c r="W747" s="281"/>
      <c r="X747" s="281"/>
      <c r="Y747" s="281"/>
      <c r="Z747" s="281"/>
      <c r="AA747" s="281"/>
      <c r="AB747" s="281"/>
      <c r="AC747" s="281"/>
      <c r="AD747" s="281"/>
      <c r="AE747" s="281"/>
      <c r="AF747" s="281"/>
      <c r="AG747" s="281"/>
    </row>
    <row r="748" spans="1:33" ht="24.95" customHeight="1">
      <c r="A748" s="297"/>
      <c r="B748" s="298"/>
      <c r="C748" s="295"/>
      <c r="D748" s="281"/>
      <c r="E748" s="281"/>
      <c r="F748" s="281"/>
      <c r="G748" s="281"/>
      <c r="H748" s="281"/>
      <c r="I748" s="281"/>
      <c r="J748" s="281"/>
      <c r="K748" s="281"/>
      <c r="L748" s="281"/>
      <c r="M748" s="281"/>
      <c r="N748" s="281"/>
      <c r="O748" s="281"/>
      <c r="P748" s="281"/>
      <c r="Q748" s="281"/>
      <c r="R748" s="281"/>
      <c r="S748" s="281"/>
      <c r="T748" s="281"/>
      <c r="U748" s="281"/>
      <c r="V748" s="281"/>
      <c r="W748" s="281"/>
      <c r="X748" s="281"/>
      <c r="Y748" s="281"/>
      <c r="Z748" s="281"/>
      <c r="AA748" s="281"/>
      <c r="AB748" s="281"/>
      <c r="AC748" s="281"/>
      <c r="AD748" s="281"/>
      <c r="AE748" s="281"/>
      <c r="AF748" s="281"/>
      <c r="AG748" s="281"/>
    </row>
    <row r="749" spans="1:33" ht="24.95" customHeight="1">
      <c r="A749" s="297"/>
      <c r="B749" s="298"/>
      <c r="C749" s="295"/>
      <c r="D749" s="281"/>
      <c r="E749" s="281"/>
      <c r="F749" s="281"/>
      <c r="G749" s="281"/>
      <c r="H749" s="281"/>
      <c r="I749" s="281"/>
      <c r="J749" s="281"/>
      <c r="K749" s="281"/>
      <c r="L749" s="281"/>
      <c r="M749" s="281"/>
      <c r="N749" s="281"/>
      <c r="O749" s="281"/>
      <c r="P749" s="281"/>
      <c r="Q749" s="281"/>
      <c r="R749" s="281"/>
      <c r="S749" s="281"/>
      <c r="T749" s="281"/>
      <c r="U749" s="281"/>
      <c r="V749" s="281"/>
      <c r="W749" s="281"/>
      <c r="X749" s="281"/>
      <c r="Y749" s="281"/>
      <c r="Z749" s="281"/>
      <c r="AA749" s="281"/>
      <c r="AB749" s="281"/>
      <c r="AC749" s="281"/>
      <c r="AD749" s="281"/>
      <c r="AE749" s="281"/>
      <c r="AF749" s="281"/>
      <c r="AG749" s="281"/>
    </row>
    <row r="750" spans="1:33" ht="24.95" customHeight="1">
      <c r="A750" s="297"/>
      <c r="B750" s="298"/>
      <c r="C750" s="295"/>
      <c r="D750" s="281"/>
      <c r="E750" s="281"/>
      <c r="F750" s="281"/>
      <c r="G750" s="281"/>
      <c r="H750" s="281"/>
      <c r="I750" s="281"/>
      <c r="J750" s="281"/>
      <c r="K750" s="281"/>
      <c r="L750" s="281"/>
      <c r="M750" s="281"/>
      <c r="N750" s="281"/>
      <c r="O750" s="281"/>
      <c r="P750" s="281"/>
      <c r="Q750" s="281"/>
      <c r="R750" s="281"/>
      <c r="S750" s="281"/>
      <c r="T750" s="281"/>
      <c r="U750" s="281"/>
      <c r="V750" s="281"/>
      <c r="W750" s="281"/>
      <c r="X750" s="281"/>
      <c r="Y750" s="281"/>
      <c r="Z750" s="281"/>
      <c r="AA750" s="281"/>
      <c r="AB750" s="281"/>
      <c r="AC750" s="281"/>
      <c r="AD750" s="281"/>
      <c r="AE750" s="281"/>
      <c r="AF750" s="281"/>
      <c r="AG750" s="281"/>
    </row>
    <row r="751" spans="1:33" ht="24.95" customHeight="1">
      <c r="A751" s="297"/>
      <c r="B751" s="298"/>
      <c r="C751" s="295"/>
      <c r="D751" s="281"/>
      <c r="E751" s="281"/>
      <c r="F751" s="281"/>
      <c r="G751" s="281"/>
      <c r="H751" s="281"/>
      <c r="I751" s="281"/>
      <c r="J751" s="281"/>
      <c r="K751" s="281"/>
      <c r="L751" s="281"/>
      <c r="M751" s="281"/>
      <c r="N751" s="281"/>
      <c r="O751" s="281"/>
      <c r="P751" s="281"/>
      <c r="Q751" s="281"/>
      <c r="R751" s="281"/>
      <c r="S751" s="281"/>
      <c r="T751" s="281"/>
      <c r="U751" s="281"/>
      <c r="V751" s="281"/>
      <c r="W751" s="281"/>
      <c r="X751" s="281"/>
      <c r="Y751" s="281"/>
      <c r="Z751" s="281"/>
      <c r="AA751" s="281"/>
      <c r="AB751" s="281"/>
      <c r="AC751" s="281"/>
      <c r="AD751" s="281"/>
      <c r="AE751" s="281"/>
      <c r="AF751" s="281"/>
      <c r="AG751" s="281"/>
    </row>
    <row r="752" spans="1:33" ht="24.95" customHeight="1">
      <c r="A752" s="297"/>
      <c r="B752" s="298"/>
      <c r="C752" s="295"/>
      <c r="D752" s="281"/>
      <c r="E752" s="281"/>
      <c r="F752" s="281"/>
      <c r="G752" s="281"/>
      <c r="H752" s="281"/>
      <c r="I752" s="281"/>
      <c r="J752" s="281"/>
      <c r="K752" s="281"/>
      <c r="L752" s="281"/>
      <c r="M752" s="281"/>
      <c r="N752" s="281"/>
      <c r="O752" s="281"/>
      <c r="P752" s="281"/>
      <c r="Q752" s="281"/>
      <c r="R752" s="281"/>
      <c r="S752" s="281"/>
      <c r="T752" s="281"/>
      <c r="U752" s="281"/>
      <c r="V752" s="281"/>
      <c r="W752" s="281"/>
      <c r="X752" s="281"/>
      <c r="Y752" s="281"/>
      <c r="Z752" s="281"/>
      <c r="AA752" s="281"/>
      <c r="AB752" s="281"/>
      <c r="AC752" s="281"/>
      <c r="AD752" s="281"/>
      <c r="AE752" s="281"/>
      <c r="AF752" s="281"/>
      <c r="AG752" s="281"/>
    </row>
    <row r="753" spans="1:33" ht="24.95" customHeight="1">
      <c r="A753" s="297"/>
      <c r="B753" s="298"/>
      <c r="C753" s="295"/>
      <c r="D753" s="281"/>
      <c r="E753" s="281"/>
      <c r="F753" s="281"/>
      <c r="G753" s="281"/>
      <c r="H753" s="281"/>
      <c r="I753" s="281"/>
      <c r="J753" s="281"/>
      <c r="K753" s="281"/>
      <c r="L753" s="281"/>
      <c r="M753" s="281"/>
      <c r="N753" s="281"/>
      <c r="O753" s="281"/>
      <c r="P753" s="281"/>
      <c r="Q753" s="281"/>
      <c r="R753" s="281"/>
      <c r="S753" s="281"/>
      <c r="T753" s="281"/>
      <c r="U753" s="281"/>
      <c r="V753" s="281"/>
      <c r="W753" s="281"/>
      <c r="X753" s="281"/>
      <c r="Y753" s="281"/>
      <c r="Z753" s="281"/>
      <c r="AA753" s="281"/>
      <c r="AB753" s="281"/>
      <c r="AC753" s="281"/>
      <c r="AD753" s="281"/>
      <c r="AE753" s="281"/>
      <c r="AF753" s="281"/>
      <c r="AG753" s="281"/>
    </row>
    <row r="754" spans="1:33" ht="24.95" customHeight="1">
      <c r="A754" s="297"/>
      <c r="B754" s="298"/>
      <c r="C754" s="295"/>
      <c r="D754" s="281"/>
      <c r="E754" s="281"/>
      <c r="F754" s="281"/>
      <c r="G754" s="281"/>
      <c r="H754" s="281"/>
      <c r="I754" s="281"/>
      <c r="J754" s="281"/>
      <c r="K754" s="281"/>
      <c r="L754" s="281"/>
      <c r="M754" s="281"/>
      <c r="N754" s="281"/>
      <c r="O754" s="281"/>
      <c r="P754" s="281"/>
      <c r="Q754" s="281"/>
      <c r="R754" s="281"/>
      <c r="S754" s="281"/>
      <c r="T754" s="281"/>
      <c r="U754" s="281"/>
      <c r="V754" s="281"/>
      <c r="W754" s="281"/>
      <c r="X754" s="281"/>
      <c r="Y754" s="281"/>
      <c r="Z754" s="281"/>
      <c r="AA754" s="281"/>
      <c r="AB754" s="281"/>
      <c r="AC754" s="281"/>
      <c r="AD754" s="281"/>
      <c r="AE754" s="281"/>
      <c r="AF754" s="281"/>
      <c r="AG754" s="281"/>
    </row>
    <row r="755" spans="1:33" ht="24.95" customHeight="1">
      <c r="A755" s="297"/>
      <c r="B755" s="298"/>
      <c r="C755" s="295"/>
      <c r="D755" s="281"/>
      <c r="E755" s="281"/>
      <c r="F755" s="281"/>
      <c r="G755" s="281"/>
      <c r="H755" s="281"/>
      <c r="I755" s="281"/>
      <c r="J755" s="281"/>
      <c r="K755" s="281"/>
      <c r="L755" s="281"/>
      <c r="M755" s="281"/>
      <c r="N755" s="281"/>
      <c r="O755" s="281"/>
      <c r="P755" s="281"/>
      <c r="Q755" s="281"/>
      <c r="R755" s="281"/>
      <c r="S755" s="281"/>
      <c r="T755" s="281"/>
      <c r="U755" s="281"/>
      <c r="V755" s="281"/>
      <c r="W755" s="281"/>
      <c r="X755" s="281"/>
      <c r="Y755" s="281"/>
      <c r="Z755" s="281"/>
      <c r="AA755" s="281"/>
      <c r="AB755" s="281"/>
      <c r="AC755" s="281"/>
      <c r="AD755" s="281"/>
      <c r="AE755" s="281"/>
      <c r="AF755" s="281"/>
      <c r="AG755" s="281"/>
    </row>
    <row r="756" spans="1:33" ht="24.95" customHeight="1">
      <c r="A756" s="297"/>
      <c r="B756" s="298"/>
      <c r="C756" s="295"/>
      <c r="D756" s="281"/>
      <c r="E756" s="281"/>
      <c r="F756" s="281"/>
      <c r="G756" s="281"/>
      <c r="H756" s="281"/>
      <c r="I756" s="281"/>
      <c r="J756" s="281"/>
      <c r="K756" s="281"/>
      <c r="L756" s="281"/>
      <c r="M756" s="281"/>
      <c r="N756" s="281"/>
      <c r="O756" s="281"/>
      <c r="P756" s="281"/>
      <c r="Q756" s="281"/>
      <c r="R756" s="281"/>
      <c r="S756" s="281"/>
      <c r="T756" s="281"/>
      <c r="U756" s="281"/>
      <c r="V756" s="281"/>
      <c r="W756" s="281"/>
      <c r="X756" s="281"/>
      <c r="Y756" s="281"/>
      <c r="Z756" s="281"/>
      <c r="AA756" s="281"/>
      <c r="AB756" s="281"/>
      <c r="AC756" s="281"/>
      <c r="AD756" s="281"/>
      <c r="AE756" s="281"/>
      <c r="AF756" s="281"/>
      <c r="AG756" s="281"/>
    </row>
    <row r="757" spans="1:33" ht="24.95" customHeight="1">
      <c r="A757" s="297"/>
      <c r="B757" s="298"/>
      <c r="C757" s="295"/>
      <c r="D757" s="281"/>
      <c r="E757" s="281"/>
      <c r="F757" s="281"/>
      <c r="G757" s="281"/>
      <c r="H757" s="281"/>
      <c r="I757" s="281"/>
      <c r="J757" s="281"/>
      <c r="K757" s="281"/>
      <c r="L757" s="281"/>
      <c r="M757" s="281"/>
      <c r="N757" s="281"/>
      <c r="O757" s="281"/>
      <c r="P757" s="281"/>
      <c r="Q757" s="281"/>
      <c r="R757" s="281"/>
      <c r="S757" s="281"/>
      <c r="T757" s="281"/>
      <c r="U757" s="281"/>
      <c r="V757" s="281"/>
      <c r="W757" s="281"/>
      <c r="X757" s="281"/>
      <c r="Y757" s="281"/>
      <c r="Z757" s="281"/>
      <c r="AA757" s="281"/>
      <c r="AB757" s="281"/>
      <c r="AC757" s="281"/>
      <c r="AD757" s="281"/>
      <c r="AE757" s="281"/>
      <c r="AF757" s="281"/>
      <c r="AG757" s="281"/>
    </row>
    <row r="758" spans="1:33" ht="24.95" customHeight="1">
      <c r="A758" s="297"/>
      <c r="B758" s="298"/>
      <c r="C758" s="295"/>
      <c r="D758" s="281"/>
      <c r="E758" s="281"/>
      <c r="F758" s="281"/>
      <c r="G758" s="281"/>
      <c r="H758" s="281"/>
      <c r="I758" s="281"/>
      <c r="J758" s="281"/>
      <c r="K758" s="281"/>
      <c r="L758" s="281"/>
      <c r="M758" s="281"/>
      <c r="N758" s="281"/>
      <c r="O758" s="281"/>
      <c r="P758" s="281"/>
      <c r="Q758" s="281"/>
      <c r="R758" s="281"/>
      <c r="S758" s="281"/>
      <c r="T758" s="281"/>
      <c r="U758" s="281"/>
      <c r="V758" s="281"/>
      <c r="W758" s="281"/>
      <c r="X758" s="281"/>
      <c r="Y758" s="281"/>
      <c r="Z758" s="281"/>
      <c r="AA758" s="281"/>
      <c r="AB758" s="281"/>
      <c r="AC758" s="281"/>
      <c r="AD758" s="281"/>
      <c r="AE758" s="281"/>
      <c r="AF758" s="281"/>
      <c r="AG758" s="281"/>
    </row>
    <row r="759" spans="1:33" ht="24.95" customHeight="1">
      <c r="A759" s="297"/>
      <c r="B759" s="298"/>
      <c r="C759" s="295"/>
      <c r="D759" s="281"/>
      <c r="E759" s="281"/>
      <c r="F759" s="281"/>
      <c r="G759" s="281"/>
      <c r="H759" s="281"/>
      <c r="I759" s="281"/>
      <c r="J759" s="281"/>
      <c r="K759" s="281"/>
      <c r="L759" s="281"/>
      <c r="M759" s="281"/>
      <c r="N759" s="281"/>
      <c r="O759" s="281"/>
      <c r="P759" s="281"/>
      <c r="Q759" s="281"/>
      <c r="R759" s="281"/>
      <c r="S759" s="281"/>
      <c r="T759" s="281"/>
      <c r="U759" s="281"/>
      <c r="V759" s="281"/>
      <c r="W759" s="281"/>
      <c r="X759" s="281"/>
      <c r="Y759" s="281"/>
      <c r="Z759" s="281"/>
      <c r="AA759" s="281"/>
      <c r="AB759" s="281"/>
      <c r="AC759" s="281"/>
      <c r="AD759" s="281"/>
      <c r="AE759" s="281"/>
      <c r="AF759" s="281"/>
      <c r="AG759" s="281"/>
    </row>
    <row r="760" spans="1:33" ht="24.95" customHeight="1">
      <c r="A760" s="297"/>
      <c r="B760" s="298"/>
      <c r="C760" s="295"/>
      <c r="D760" s="281"/>
      <c r="E760" s="281"/>
      <c r="F760" s="281"/>
      <c r="G760" s="281"/>
      <c r="H760" s="281"/>
      <c r="I760" s="281"/>
      <c r="J760" s="281"/>
      <c r="K760" s="281"/>
      <c r="L760" s="281"/>
      <c r="M760" s="281"/>
      <c r="N760" s="281"/>
      <c r="O760" s="281"/>
      <c r="P760" s="281"/>
      <c r="Q760" s="281"/>
      <c r="R760" s="281"/>
      <c r="S760" s="281"/>
      <c r="T760" s="281"/>
      <c r="U760" s="281"/>
      <c r="V760" s="281"/>
      <c r="W760" s="281"/>
      <c r="X760" s="281"/>
      <c r="Y760" s="281"/>
      <c r="Z760" s="281"/>
      <c r="AA760" s="281"/>
      <c r="AB760" s="281"/>
      <c r="AC760" s="281"/>
      <c r="AD760" s="281"/>
      <c r="AE760" s="281"/>
      <c r="AF760" s="281"/>
      <c r="AG760" s="281"/>
    </row>
    <row r="761" spans="1:33" ht="24.95" customHeight="1">
      <c r="A761" s="297"/>
      <c r="B761" s="298"/>
      <c r="C761" s="295"/>
      <c r="D761" s="281"/>
      <c r="E761" s="281"/>
      <c r="F761" s="281"/>
      <c r="G761" s="281"/>
      <c r="H761" s="281"/>
      <c r="I761" s="281"/>
      <c r="J761" s="281"/>
      <c r="K761" s="281"/>
      <c r="L761" s="281"/>
      <c r="M761" s="281"/>
      <c r="N761" s="281"/>
      <c r="O761" s="281"/>
      <c r="P761" s="281"/>
      <c r="Q761" s="281"/>
      <c r="R761" s="281"/>
      <c r="S761" s="281"/>
      <c r="T761" s="281"/>
      <c r="U761" s="281"/>
      <c r="V761" s="281"/>
      <c r="W761" s="281"/>
      <c r="X761" s="281"/>
      <c r="Y761" s="281"/>
      <c r="Z761" s="281"/>
      <c r="AA761" s="281"/>
      <c r="AB761" s="281"/>
      <c r="AC761" s="281"/>
      <c r="AD761" s="281"/>
      <c r="AE761" s="281"/>
      <c r="AF761" s="281"/>
      <c r="AG761" s="281"/>
    </row>
    <row r="762" spans="1:33" ht="24.95" customHeight="1">
      <c r="A762" s="297"/>
      <c r="B762" s="298"/>
      <c r="C762" s="295"/>
      <c r="D762" s="281"/>
      <c r="E762" s="281"/>
      <c r="F762" s="281"/>
      <c r="G762" s="281"/>
      <c r="H762" s="281"/>
      <c r="I762" s="281"/>
      <c r="J762" s="281"/>
      <c r="K762" s="281"/>
      <c r="L762" s="281"/>
      <c r="M762" s="281"/>
      <c r="N762" s="281"/>
      <c r="O762" s="281"/>
      <c r="P762" s="281"/>
      <c r="Q762" s="281"/>
      <c r="R762" s="281"/>
      <c r="S762" s="281"/>
      <c r="T762" s="281"/>
      <c r="U762" s="281"/>
      <c r="V762" s="281"/>
      <c r="W762" s="281"/>
      <c r="X762" s="281"/>
      <c r="Y762" s="281"/>
      <c r="Z762" s="281"/>
      <c r="AA762" s="281"/>
      <c r="AB762" s="281"/>
      <c r="AC762" s="281"/>
      <c r="AD762" s="281"/>
      <c r="AE762" s="281"/>
      <c r="AF762" s="281"/>
      <c r="AG762" s="281"/>
    </row>
    <row r="763" spans="1:33" ht="24.95" customHeight="1">
      <c r="A763" s="297"/>
      <c r="B763" s="298"/>
      <c r="C763" s="295"/>
      <c r="D763" s="281"/>
      <c r="E763" s="281"/>
      <c r="F763" s="281"/>
      <c r="G763" s="281"/>
      <c r="H763" s="281"/>
      <c r="I763" s="281"/>
      <c r="J763" s="281"/>
      <c r="K763" s="281"/>
      <c r="L763" s="281"/>
      <c r="M763" s="281"/>
      <c r="N763" s="281"/>
      <c r="O763" s="281"/>
      <c r="P763" s="281"/>
      <c r="Q763" s="281"/>
      <c r="R763" s="281"/>
      <c r="S763" s="281"/>
      <c r="T763" s="281"/>
      <c r="U763" s="281"/>
      <c r="V763" s="281"/>
      <c r="W763" s="281"/>
      <c r="X763" s="281"/>
      <c r="Y763" s="281"/>
      <c r="Z763" s="281"/>
      <c r="AA763" s="281"/>
      <c r="AB763" s="281"/>
      <c r="AC763" s="281"/>
      <c r="AD763" s="281"/>
      <c r="AE763" s="281"/>
      <c r="AF763" s="281"/>
      <c r="AG763" s="281"/>
    </row>
    <row r="764" spans="1:33" ht="24.95" customHeight="1">
      <c r="A764" s="297"/>
      <c r="B764" s="298"/>
      <c r="C764" s="295"/>
      <c r="D764" s="281"/>
      <c r="E764" s="281"/>
      <c r="F764" s="281"/>
      <c r="G764" s="281"/>
      <c r="H764" s="281"/>
      <c r="I764" s="281"/>
      <c r="J764" s="281"/>
      <c r="K764" s="281"/>
      <c r="L764" s="281"/>
      <c r="M764" s="281"/>
      <c r="N764" s="281"/>
      <c r="O764" s="281"/>
      <c r="P764" s="281"/>
      <c r="Q764" s="281"/>
      <c r="R764" s="281"/>
      <c r="S764" s="281"/>
      <c r="T764" s="281"/>
      <c r="U764" s="281"/>
      <c r="V764" s="281"/>
      <c r="W764" s="281"/>
      <c r="X764" s="281"/>
      <c r="Y764" s="281"/>
      <c r="Z764" s="281"/>
      <c r="AA764" s="281"/>
      <c r="AB764" s="281"/>
      <c r="AC764" s="281"/>
      <c r="AD764" s="281"/>
      <c r="AE764" s="281"/>
      <c r="AF764" s="281"/>
      <c r="AG764" s="281"/>
    </row>
    <row r="765" spans="1:33" ht="24.95" customHeight="1">
      <c r="A765" s="297"/>
      <c r="B765" s="298"/>
      <c r="C765" s="295"/>
      <c r="D765" s="281"/>
      <c r="E765" s="281"/>
      <c r="F765" s="281"/>
      <c r="G765" s="281"/>
      <c r="H765" s="281"/>
      <c r="I765" s="281"/>
      <c r="J765" s="281"/>
      <c r="K765" s="281"/>
      <c r="L765" s="281"/>
      <c r="M765" s="281"/>
      <c r="N765" s="281"/>
      <c r="O765" s="281"/>
      <c r="P765" s="281"/>
      <c r="Q765" s="281"/>
      <c r="R765" s="281"/>
      <c r="S765" s="281"/>
      <c r="T765" s="281"/>
      <c r="U765" s="281"/>
      <c r="V765" s="281"/>
      <c r="W765" s="281"/>
      <c r="X765" s="281"/>
      <c r="Y765" s="281"/>
      <c r="Z765" s="281"/>
      <c r="AA765" s="281"/>
      <c r="AB765" s="281"/>
      <c r="AC765" s="281"/>
      <c r="AD765" s="281"/>
      <c r="AE765" s="281"/>
      <c r="AF765" s="281"/>
      <c r="AG765" s="281"/>
    </row>
    <row r="766" spans="1:33" ht="24.95" customHeight="1">
      <c r="A766" s="297"/>
      <c r="B766" s="298"/>
      <c r="C766" s="295"/>
      <c r="D766" s="281"/>
      <c r="E766" s="281"/>
      <c r="F766" s="281"/>
      <c r="G766" s="281"/>
      <c r="H766" s="281"/>
      <c r="I766" s="281"/>
      <c r="J766" s="281"/>
      <c r="K766" s="281"/>
      <c r="L766" s="281"/>
      <c r="M766" s="281"/>
      <c r="N766" s="281"/>
      <c r="O766" s="281"/>
      <c r="P766" s="281"/>
      <c r="Q766" s="281"/>
      <c r="R766" s="281"/>
      <c r="S766" s="281"/>
      <c r="T766" s="281"/>
      <c r="U766" s="281"/>
      <c r="V766" s="281"/>
      <c r="W766" s="281"/>
      <c r="X766" s="281"/>
      <c r="Y766" s="281"/>
      <c r="Z766" s="281"/>
      <c r="AA766" s="281"/>
      <c r="AB766" s="281"/>
      <c r="AC766" s="281"/>
      <c r="AD766" s="281"/>
      <c r="AE766" s="281"/>
      <c r="AF766" s="281"/>
      <c r="AG766" s="281"/>
    </row>
    <row r="767" spans="1:33" ht="24.95" customHeight="1">
      <c r="A767" s="297"/>
      <c r="B767" s="298"/>
      <c r="C767" s="295"/>
      <c r="D767" s="281"/>
      <c r="E767" s="281"/>
      <c r="F767" s="281"/>
      <c r="G767" s="281"/>
      <c r="H767" s="281"/>
      <c r="I767" s="281"/>
      <c r="J767" s="281"/>
      <c r="K767" s="281"/>
      <c r="L767" s="281"/>
      <c r="M767" s="281"/>
      <c r="N767" s="281"/>
      <c r="O767" s="281"/>
      <c r="P767" s="281"/>
      <c r="Q767" s="281"/>
      <c r="R767" s="281"/>
      <c r="S767" s="281"/>
      <c r="T767" s="281"/>
      <c r="U767" s="281"/>
      <c r="V767" s="281"/>
      <c r="W767" s="281"/>
      <c r="X767" s="281"/>
      <c r="Y767" s="281"/>
      <c r="Z767" s="281"/>
      <c r="AA767" s="281"/>
      <c r="AB767" s="281"/>
      <c r="AC767" s="281"/>
      <c r="AD767" s="281"/>
      <c r="AE767" s="281"/>
      <c r="AF767" s="281"/>
      <c r="AG767" s="281"/>
    </row>
    <row r="768" spans="1:33" ht="24.95" customHeight="1">
      <c r="A768" s="297"/>
      <c r="B768" s="298"/>
      <c r="C768" s="295"/>
      <c r="D768" s="281"/>
      <c r="E768" s="281"/>
      <c r="F768" s="281"/>
      <c r="G768" s="281"/>
      <c r="H768" s="281"/>
      <c r="I768" s="281"/>
      <c r="J768" s="281"/>
      <c r="K768" s="281"/>
      <c r="L768" s="281"/>
      <c r="M768" s="281"/>
      <c r="N768" s="281"/>
      <c r="O768" s="281"/>
      <c r="P768" s="281"/>
      <c r="Q768" s="281"/>
      <c r="R768" s="281"/>
      <c r="S768" s="281"/>
      <c r="T768" s="281"/>
      <c r="U768" s="281"/>
      <c r="V768" s="281"/>
      <c r="W768" s="281"/>
      <c r="X768" s="281"/>
      <c r="Y768" s="281"/>
      <c r="Z768" s="281"/>
      <c r="AA768" s="281"/>
      <c r="AB768" s="281"/>
      <c r="AC768" s="281"/>
      <c r="AD768" s="281"/>
      <c r="AE768" s="281"/>
      <c r="AF768" s="281"/>
      <c r="AG768" s="281"/>
    </row>
    <row r="769" spans="1:33" ht="24.95" customHeight="1">
      <c r="A769" s="297"/>
      <c r="B769" s="298"/>
      <c r="C769" s="295"/>
      <c r="D769" s="281"/>
      <c r="E769" s="281"/>
      <c r="F769" s="281"/>
      <c r="G769" s="281"/>
      <c r="H769" s="281"/>
      <c r="I769" s="281"/>
      <c r="J769" s="281"/>
      <c r="K769" s="281"/>
      <c r="L769" s="281"/>
      <c r="M769" s="281"/>
      <c r="N769" s="281"/>
      <c r="O769" s="281"/>
      <c r="P769" s="281"/>
      <c r="Q769" s="281"/>
      <c r="R769" s="281"/>
      <c r="S769" s="281"/>
      <c r="T769" s="281"/>
      <c r="U769" s="281"/>
      <c r="V769" s="281"/>
      <c r="W769" s="281"/>
      <c r="X769" s="281"/>
      <c r="Y769" s="281"/>
      <c r="Z769" s="281"/>
      <c r="AA769" s="281"/>
      <c r="AB769" s="281"/>
      <c r="AC769" s="281"/>
      <c r="AD769" s="281"/>
      <c r="AE769" s="281"/>
      <c r="AF769" s="281"/>
      <c r="AG769" s="281"/>
    </row>
    <row r="770" spans="1:33" ht="24.95" customHeight="1">
      <c r="A770" s="297"/>
      <c r="B770" s="298"/>
      <c r="C770" s="295"/>
      <c r="D770" s="281"/>
      <c r="E770" s="281"/>
      <c r="F770" s="281"/>
      <c r="G770" s="281"/>
      <c r="H770" s="281"/>
      <c r="I770" s="281"/>
      <c r="J770" s="281"/>
      <c r="K770" s="281"/>
      <c r="L770" s="281"/>
      <c r="M770" s="281"/>
      <c r="N770" s="281"/>
      <c r="O770" s="281"/>
      <c r="P770" s="281"/>
      <c r="Q770" s="281"/>
      <c r="R770" s="281"/>
      <c r="S770" s="281"/>
      <c r="T770" s="281"/>
      <c r="U770" s="281"/>
      <c r="V770" s="281"/>
      <c r="W770" s="281"/>
      <c r="X770" s="281"/>
      <c r="Y770" s="281"/>
      <c r="Z770" s="281"/>
      <c r="AA770" s="281"/>
      <c r="AB770" s="281"/>
      <c r="AC770" s="281"/>
      <c r="AD770" s="281"/>
      <c r="AE770" s="281"/>
      <c r="AF770" s="281"/>
      <c r="AG770" s="281"/>
    </row>
    <row r="771" spans="1:33" ht="24.95" customHeight="1">
      <c r="A771" s="297"/>
      <c r="B771" s="298"/>
      <c r="C771" s="295"/>
      <c r="D771" s="281"/>
      <c r="E771" s="281"/>
      <c r="F771" s="281"/>
      <c r="G771" s="281"/>
      <c r="H771" s="281"/>
      <c r="I771" s="281"/>
      <c r="J771" s="281"/>
      <c r="K771" s="281"/>
      <c r="L771" s="281"/>
      <c r="M771" s="281"/>
      <c r="N771" s="281"/>
      <c r="O771" s="281"/>
      <c r="P771" s="281"/>
      <c r="Q771" s="281"/>
      <c r="R771" s="281"/>
      <c r="S771" s="281"/>
      <c r="T771" s="281"/>
      <c r="U771" s="281"/>
      <c r="V771" s="281"/>
      <c r="W771" s="281"/>
      <c r="X771" s="281"/>
      <c r="Y771" s="281"/>
      <c r="Z771" s="281"/>
      <c r="AA771" s="281"/>
      <c r="AB771" s="281"/>
      <c r="AC771" s="281"/>
      <c r="AD771" s="281"/>
      <c r="AE771" s="281"/>
      <c r="AF771" s="281"/>
      <c r="AG771" s="281"/>
    </row>
    <row r="772" spans="1:33" ht="24.95" customHeight="1">
      <c r="A772" s="297"/>
      <c r="B772" s="298"/>
      <c r="C772" s="295"/>
      <c r="D772" s="281"/>
      <c r="E772" s="281"/>
      <c r="F772" s="281"/>
      <c r="G772" s="281"/>
      <c r="H772" s="281"/>
      <c r="I772" s="281"/>
      <c r="J772" s="281"/>
      <c r="K772" s="281"/>
      <c r="L772" s="281"/>
      <c r="M772" s="281"/>
      <c r="N772" s="281"/>
      <c r="O772" s="281"/>
      <c r="P772" s="281"/>
      <c r="Q772" s="281"/>
      <c r="R772" s="281"/>
      <c r="S772" s="281"/>
      <c r="T772" s="281"/>
      <c r="U772" s="281"/>
      <c r="V772" s="281"/>
      <c r="W772" s="281"/>
      <c r="X772" s="281"/>
      <c r="Y772" s="281"/>
      <c r="Z772" s="281"/>
      <c r="AA772" s="281"/>
      <c r="AB772" s="281"/>
      <c r="AC772" s="281"/>
      <c r="AD772" s="281"/>
      <c r="AE772" s="281"/>
      <c r="AF772" s="281"/>
      <c r="AG772" s="281"/>
    </row>
    <row r="773" spans="1:33" ht="24.95" customHeight="1">
      <c r="A773" s="297"/>
      <c r="B773" s="298"/>
      <c r="C773" s="295"/>
      <c r="D773" s="281"/>
      <c r="E773" s="281"/>
      <c r="F773" s="281"/>
      <c r="G773" s="281"/>
      <c r="H773" s="281"/>
      <c r="I773" s="281"/>
      <c r="J773" s="281"/>
      <c r="K773" s="281"/>
      <c r="L773" s="281"/>
      <c r="M773" s="281"/>
      <c r="N773" s="281"/>
      <c r="O773" s="281"/>
      <c r="P773" s="281"/>
      <c r="Q773" s="281"/>
      <c r="R773" s="281"/>
      <c r="S773" s="281"/>
      <c r="T773" s="281"/>
      <c r="U773" s="281"/>
      <c r="V773" s="281"/>
      <c r="W773" s="281"/>
      <c r="X773" s="281"/>
      <c r="Y773" s="281"/>
      <c r="Z773" s="281"/>
      <c r="AA773" s="281"/>
      <c r="AB773" s="281"/>
      <c r="AC773" s="281"/>
      <c r="AD773" s="281"/>
      <c r="AE773" s="281"/>
      <c r="AF773" s="281"/>
      <c r="AG773" s="281"/>
    </row>
    <row r="774" spans="1:33" ht="24.95" customHeight="1">
      <c r="A774" s="297"/>
      <c r="B774" s="298"/>
      <c r="C774" s="295"/>
      <c r="D774" s="281"/>
      <c r="E774" s="281"/>
      <c r="F774" s="281"/>
      <c r="G774" s="281"/>
      <c r="H774" s="281"/>
      <c r="I774" s="281"/>
      <c r="J774" s="281"/>
      <c r="K774" s="281"/>
      <c r="L774" s="281"/>
      <c r="M774" s="281"/>
      <c r="N774" s="281"/>
      <c r="O774" s="281"/>
      <c r="P774" s="281"/>
      <c r="Q774" s="281"/>
      <c r="R774" s="281"/>
      <c r="S774" s="281"/>
      <c r="T774" s="281"/>
      <c r="U774" s="281"/>
      <c r="V774" s="281"/>
      <c r="W774" s="281"/>
      <c r="X774" s="281"/>
      <c r="Y774" s="281"/>
      <c r="Z774" s="281"/>
      <c r="AA774" s="281"/>
      <c r="AB774" s="281"/>
      <c r="AC774" s="281"/>
      <c r="AD774" s="281"/>
      <c r="AE774" s="281"/>
      <c r="AF774" s="281"/>
      <c r="AG774" s="281"/>
    </row>
    <row r="775" spans="1:33" ht="24.95" customHeight="1">
      <c r="A775" s="297"/>
      <c r="B775" s="298"/>
      <c r="C775" s="295"/>
      <c r="D775" s="281"/>
      <c r="E775" s="281"/>
      <c r="F775" s="281"/>
      <c r="G775" s="281"/>
      <c r="H775" s="281"/>
      <c r="I775" s="281"/>
      <c r="J775" s="281"/>
      <c r="K775" s="281"/>
      <c r="L775" s="281"/>
      <c r="M775" s="281"/>
      <c r="N775" s="281"/>
      <c r="O775" s="281"/>
      <c r="P775" s="281"/>
      <c r="Q775" s="281"/>
      <c r="R775" s="281"/>
      <c r="S775" s="281"/>
      <c r="T775" s="281"/>
      <c r="U775" s="281"/>
      <c r="V775" s="281"/>
      <c r="W775" s="281"/>
      <c r="X775" s="281"/>
      <c r="Y775" s="281"/>
      <c r="Z775" s="281"/>
      <c r="AA775" s="281"/>
      <c r="AB775" s="281"/>
      <c r="AC775" s="281"/>
      <c r="AD775" s="281"/>
      <c r="AE775" s="281"/>
      <c r="AF775" s="281"/>
      <c r="AG775" s="281"/>
    </row>
    <row r="776" spans="1:33" ht="24.95" customHeight="1">
      <c r="A776" s="297"/>
      <c r="B776" s="298"/>
      <c r="C776" s="295"/>
      <c r="D776" s="281"/>
      <c r="E776" s="281"/>
      <c r="F776" s="281"/>
      <c r="G776" s="281"/>
      <c r="H776" s="281"/>
      <c r="I776" s="281"/>
      <c r="J776" s="281"/>
      <c r="K776" s="281"/>
      <c r="L776" s="281"/>
      <c r="M776" s="281"/>
      <c r="N776" s="281"/>
      <c r="O776" s="281"/>
      <c r="P776" s="281"/>
      <c r="Q776" s="281"/>
      <c r="R776" s="281"/>
      <c r="S776" s="281"/>
      <c r="T776" s="281"/>
      <c r="U776" s="281"/>
      <c r="V776" s="281"/>
      <c r="W776" s="281"/>
      <c r="X776" s="281"/>
      <c r="Y776" s="281"/>
      <c r="Z776" s="281"/>
      <c r="AA776" s="281"/>
      <c r="AB776" s="281"/>
      <c r="AC776" s="281"/>
      <c r="AD776" s="281"/>
      <c r="AE776" s="281"/>
      <c r="AF776" s="281"/>
      <c r="AG776" s="281"/>
    </row>
    <row r="777" spans="1:33" ht="24.95" customHeight="1">
      <c r="A777" s="297"/>
      <c r="B777" s="298"/>
      <c r="C777" s="295"/>
      <c r="D777" s="281"/>
      <c r="E777" s="281"/>
      <c r="F777" s="281"/>
      <c r="G777" s="281"/>
      <c r="H777" s="281"/>
      <c r="I777" s="281"/>
      <c r="J777" s="281"/>
      <c r="K777" s="281"/>
      <c r="L777" s="281"/>
      <c r="M777" s="281"/>
      <c r="N777" s="281"/>
      <c r="O777" s="281"/>
      <c r="P777" s="281"/>
      <c r="Q777" s="281"/>
      <c r="R777" s="281"/>
      <c r="S777" s="281"/>
      <c r="T777" s="281"/>
      <c r="U777" s="281"/>
      <c r="V777" s="281"/>
      <c r="W777" s="281"/>
      <c r="X777" s="281"/>
      <c r="Y777" s="281"/>
      <c r="Z777" s="281"/>
      <c r="AA777" s="281"/>
      <c r="AB777" s="281"/>
      <c r="AC777" s="281"/>
      <c r="AD777" s="281"/>
      <c r="AE777" s="281"/>
      <c r="AF777" s="281"/>
      <c r="AG777" s="281"/>
    </row>
    <row r="778" spans="1:33" ht="24.95" customHeight="1">
      <c r="A778" s="297"/>
      <c r="B778" s="298"/>
      <c r="C778" s="295"/>
      <c r="D778" s="281"/>
      <c r="E778" s="281"/>
      <c r="F778" s="281"/>
      <c r="G778" s="281"/>
      <c r="H778" s="281"/>
      <c r="I778" s="281"/>
      <c r="J778" s="281"/>
      <c r="K778" s="281"/>
      <c r="L778" s="281"/>
      <c r="M778" s="281"/>
      <c r="N778" s="281"/>
      <c r="O778" s="281"/>
      <c r="P778" s="281"/>
      <c r="Q778" s="281"/>
      <c r="R778" s="281"/>
      <c r="S778" s="281"/>
      <c r="T778" s="281"/>
      <c r="U778" s="281"/>
      <c r="V778" s="281"/>
      <c r="W778" s="281"/>
      <c r="X778" s="281"/>
      <c r="Y778" s="281"/>
      <c r="Z778" s="281"/>
      <c r="AA778" s="281"/>
      <c r="AB778" s="281"/>
      <c r="AC778" s="281"/>
      <c r="AD778" s="281"/>
      <c r="AE778" s="281"/>
      <c r="AF778" s="281"/>
      <c r="AG778" s="281"/>
    </row>
    <row r="779" spans="1:33" ht="24.95" customHeight="1">
      <c r="A779" s="297"/>
      <c r="B779" s="298"/>
      <c r="C779" s="295"/>
      <c r="D779" s="281"/>
      <c r="E779" s="281"/>
      <c r="F779" s="281"/>
      <c r="G779" s="281"/>
      <c r="H779" s="281"/>
      <c r="I779" s="281"/>
      <c r="J779" s="281"/>
      <c r="K779" s="281"/>
      <c r="L779" s="281"/>
      <c r="M779" s="281"/>
      <c r="N779" s="281"/>
      <c r="O779" s="281"/>
      <c r="P779" s="281"/>
      <c r="Q779" s="281"/>
      <c r="R779" s="281"/>
      <c r="S779" s="281"/>
      <c r="T779" s="281"/>
      <c r="U779" s="281"/>
      <c r="V779" s="281"/>
      <c r="W779" s="281"/>
      <c r="X779" s="281"/>
      <c r="Y779" s="281"/>
      <c r="Z779" s="281"/>
      <c r="AA779" s="281"/>
      <c r="AB779" s="281"/>
      <c r="AC779" s="281"/>
      <c r="AD779" s="281"/>
      <c r="AE779" s="281"/>
      <c r="AF779" s="281"/>
      <c r="AG779" s="281"/>
    </row>
    <row r="780" spans="1:33" ht="24.95" customHeight="1">
      <c r="A780" s="297"/>
      <c r="B780" s="298"/>
      <c r="C780" s="295"/>
      <c r="D780" s="281"/>
      <c r="E780" s="281"/>
      <c r="F780" s="281"/>
      <c r="G780" s="281"/>
      <c r="H780" s="281"/>
      <c r="I780" s="281"/>
      <c r="J780" s="281"/>
      <c r="K780" s="281"/>
      <c r="L780" s="281"/>
      <c r="M780" s="281"/>
      <c r="N780" s="281"/>
      <c r="O780" s="281"/>
      <c r="P780" s="281"/>
      <c r="Q780" s="281"/>
      <c r="R780" s="281"/>
      <c r="S780" s="281"/>
      <c r="T780" s="281"/>
      <c r="U780" s="281"/>
      <c r="V780" s="281"/>
      <c r="W780" s="281"/>
      <c r="X780" s="281"/>
      <c r="Y780" s="281"/>
      <c r="Z780" s="281"/>
      <c r="AA780" s="281"/>
      <c r="AB780" s="281"/>
      <c r="AC780" s="281"/>
      <c r="AD780" s="281"/>
      <c r="AE780" s="281"/>
      <c r="AF780" s="281"/>
      <c r="AG780" s="281"/>
    </row>
    <row r="781" spans="1:33" ht="24.95" customHeight="1">
      <c r="A781" s="297"/>
      <c r="B781" s="298"/>
      <c r="C781" s="295"/>
      <c r="D781" s="281"/>
      <c r="E781" s="281"/>
      <c r="F781" s="281"/>
      <c r="G781" s="281"/>
      <c r="H781" s="281"/>
      <c r="I781" s="281"/>
      <c r="J781" s="281"/>
      <c r="K781" s="281"/>
      <c r="L781" s="281"/>
      <c r="M781" s="281"/>
      <c r="N781" s="281"/>
      <c r="O781" s="281"/>
      <c r="P781" s="281"/>
      <c r="Q781" s="281"/>
      <c r="R781" s="281"/>
      <c r="S781" s="281"/>
      <c r="T781" s="281"/>
      <c r="U781" s="281"/>
      <c r="V781" s="281"/>
      <c r="W781" s="281"/>
      <c r="X781" s="281"/>
      <c r="Y781" s="281"/>
      <c r="Z781" s="281"/>
      <c r="AA781" s="281"/>
      <c r="AB781" s="281"/>
      <c r="AC781" s="281"/>
      <c r="AD781" s="281"/>
      <c r="AE781" s="281"/>
      <c r="AF781" s="281"/>
      <c r="AG781" s="281"/>
    </row>
    <row r="782" spans="1:33" ht="24.95" customHeight="1">
      <c r="A782" s="297"/>
      <c r="B782" s="298"/>
      <c r="C782" s="295"/>
      <c r="D782" s="281"/>
      <c r="E782" s="281"/>
      <c r="F782" s="281"/>
      <c r="G782" s="281"/>
      <c r="H782" s="281"/>
      <c r="I782" s="281"/>
      <c r="J782" s="281"/>
      <c r="K782" s="281"/>
      <c r="L782" s="281"/>
      <c r="M782" s="281"/>
      <c r="N782" s="281"/>
      <c r="O782" s="281"/>
      <c r="P782" s="281"/>
      <c r="Q782" s="281"/>
      <c r="R782" s="281"/>
      <c r="S782" s="281"/>
      <c r="T782" s="281"/>
      <c r="U782" s="281"/>
      <c r="V782" s="281"/>
      <c r="W782" s="281"/>
      <c r="X782" s="281"/>
      <c r="Y782" s="281"/>
      <c r="Z782" s="281"/>
      <c r="AA782" s="281"/>
      <c r="AB782" s="281"/>
      <c r="AC782" s="281"/>
      <c r="AD782" s="281"/>
      <c r="AE782" s="281"/>
      <c r="AF782" s="281"/>
      <c r="AG782" s="281"/>
    </row>
    <row r="783" spans="1:33" ht="24.95" customHeight="1">
      <c r="A783" s="297"/>
      <c r="B783" s="298"/>
      <c r="C783" s="295"/>
      <c r="D783" s="281"/>
      <c r="E783" s="281"/>
      <c r="F783" s="281"/>
      <c r="G783" s="281"/>
      <c r="H783" s="281"/>
      <c r="I783" s="281"/>
      <c r="J783" s="281"/>
      <c r="K783" s="281"/>
      <c r="L783" s="281"/>
      <c r="M783" s="281"/>
      <c r="N783" s="281"/>
      <c r="O783" s="281"/>
      <c r="P783" s="281"/>
      <c r="Q783" s="281"/>
      <c r="R783" s="281"/>
      <c r="S783" s="281"/>
      <c r="T783" s="281"/>
      <c r="U783" s="281"/>
      <c r="V783" s="281"/>
      <c r="W783" s="281"/>
      <c r="X783" s="281"/>
      <c r="Y783" s="281"/>
      <c r="Z783" s="281"/>
      <c r="AA783" s="281"/>
      <c r="AB783" s="281"/>
      <c r="AC783" s="281"/>
      <c r="AD783" s="281"/>
      <c r="AE783" s="281"/>
      <c r="AF783" s="281"/>
      <c r="AG783" s="281"/>
    </row>
    <row r="784" spans="1:33" ht="24.95" customHeight="1">
      <c r="A784" s="297"/>
      <c r="B784" s="298"/>
      <c r="C784" s="295"/>
      <c r="D784" s="281"/>
      <c r="E784" s="281"/>
      <c r="F784" s="281"/>
      <c r="G784" s="281"/>
      <c r="H784" s="281"/>
      <c r="I784" s="281"/>
      <c r="J784" s="281"/>
      <c r="K784" s="281"/>
      <c r="L784" s="281"/>
      <c r="M784" s="281"/>
      <c r="N784" s="281"/>
      <c r="O784" s="281"/>
      <c r="P784" s="281"/>
      <c r="Q784" s="281"/>
      <c r="R784" s="281"/>
      <c r="S784" s="281"/>
      <c r="T784" s="281"/>
      <c r="U784" s="281"/>
      <c r="V784" s="281"/>
      <c r="W784" s="281"/>
      <c r="X784" s="281"/>
      <c r="Y784" s="281"/>
      <c r="Z784" s="281"/>
      <c r="AA784" s="281"/>
      <c r="AB784" s="281"/>
      <c r="AC784" s="281"/>
      <c r="AD784" s="281"/>
      <c r="AE784" s="281"/>
      <c r="AF784" s="281"/>
      <c r="AG784" s="281"/>
    </row>
    <row r="785" spans="1:33" ht="24.95" customHeight="1">
      <c r="A785" s="297"/>
      <c r="B785" s="298"/>
      <c r="C785" s="295"/>
      <c r="D785" s="281"/>
      <c r="E785" s="281"/>
      <c r="F785" s="281"/>
      <c r="G785" s="281"/>
      <c r="H785" s="281"/>
      <c r="I785" s="281"/>
      <c r="J785" s="281"/>
      <c r="K785" s="281"/>
      <c r="L785" s="281"/>
      <c r="M785" s="281"/>
      <c r="N785" s="281"/>
      <c r="O785" s="281"/>
      <c r="P785" s="281"/>
      <c r="Q785" s="281"/>
      <c r="R785" s="281"/>
      <c r="S785" s="281"/>
      <c r="T785" s="281"/>
      <c r="U785" s="281"/>
      <c r="V785" s="281"/>
      <c r="W785" s="281"/>
      <c r="X785" s="281"/>
      <c r="Y785" s="281"/>
      <c r="Z785" s="281"/>
      <c r="AA785" s="281"/>
      <c r="AB785" s="281"/>
      <c r="AC785" s="281"/>
      <c r="AD785" s="281"/>
      <c r="AE785" s="281"/>
      <c r="AF785" s="281"/>
      <c r="AG785" s="281"/>
    </row>
    <row r="786" spans="1:33" ht="24.95" customHeight="1">
      <c r="A786" s="297"/>
      <c r="B786" s="298"/>
      <c r="C786" s="295"/>
      <c r="D786" s="281"/>
      <c r="E786" s="281"/>
      <c r="F786" s="281"/>
      <c r="G786" s="281"/>
      <c r="H786" s="281"/>
      <c r="I786" s="281"/>
      <c r="J786" s="281"/>
      <c r="K786" s="281"/>
      <c r="L786" s="281"/>
      <c r="M786" s="281"/>
      <c r="N786" s="281"/>
      <c r="O786" s="281"/>
      <c r="P786" s="281"/>
      <c r="Q786" s="281"/>
      <c r="R786" s="281"/>
      <c r="S786" s="281"/>
      <c r="T786" s="281"/>
      <c r="U786" s="281"/>
      <c r="V786" s="281"/>
      <c r="W786" s="281"/>
      <c r="X786" s="281"/>
      <c r="Y786" s="281"/>
      <c r="Z786" s="281"/>
      <c r="AA786" s="281"/>
      <c r="AB786" s="281"/>
      <c r="AC786" s="281"/>
      <c r="AD786" s="281"/>
      <c r="AE786" s="281"/>
      <c r="AF786" s="281"/>
      <c r="AG786" s="281"/>
    </row>
    <row r="787" spans="1:33" ht="24.95" customHeight="1">
      <c r="A787" s="297"/>
      <c r="B787" s="298"/>
      <c r="C787" s="295"/>
      <c r="D787" s="281"/>
      <c r="E787" s="281"/>
      <c r="F787" s="281"/>
      <c r="G787" s="281"/>
      <c r="H787" s="281"/>
      <c r="I787" s="281"/>
      <c r="J787" s="281"/>
      <c r="K787" s="281"/>
      <c r="L787" s="281"/>
      <c r="M787" s="281"/>
      <c r="N787" s="281"/>
      <c r="O787" s="281"/>
      <c r="P787" s="281"/>
      <c r="Q787" s="281"/>
      <c r="R787" s="281"/>
      <c r="S787" s="281"/>
      <c r="T787" s="281"/>
      <c r="U787" s="281"/>
      <c r="V787" s="281"/>
      <c r="W787" s="281"/>
      <c r="X787" s="281"/>
      <c r="Y787" s="281"/>
      <c r="Z787" s="281"/>
      <c r="AA787" s="281"/>
      <c r="AB787" s="281"/>
      <c r="AC787" s="281"/>
      <c r="AD787" s="281"/>
      <c r="AE787" s="281"/>
      <c r="AF787" s="281"/>
      <c r="AG787" s="281"/>
    </row>
    <row r="788" spans="1:33" ht="24.95" customHeight="1">
      <c r="A788" s="297"/>
      <c r="B788" s="298"/>
      <c r="C788" s="295"/>
      <c r="D788" s="281"/>
      <c r="E788" s="281"/>
      <c r="F788" s="281"/>
      <c r="G788" s="281"/>
      <c r="H788" s="281"/>
      <c r="I788" s="281"/>
      <c r="J788" s="281"/>
      <c r="K788" s="281"/>
      <c r="L788" s="281"/>
      <c r="M788" s="281"/>
      <c r="N788" s="281"/>
      <c r="O788" s="281"/>
      <c r="P788" s="281"/>
      <c r="Q788" s="281"/>
      <c r="R788" s="281"/>
      <c r="S788" s="281"/>
      <c r="T788" s="281"/>
      <c r="U788" s="281"/>
      <c r="V788" s="281"/>
      <c r="W788" s="281"/>
      <c r="X788" s="281"/>
      <c r="Y788" s="281"/>
      <c r="Z788" s="281"/>
      <c r="AA788" s="281"/>
      <c r="AB788" s="281"/>
      <c r="AC788" s="281"/>
      <c r="AD788" s="281"/>
      <c r="AE788" s="281"/>
      <c r="AF788" s="281"/>
      <c r="AG788" s="281"/>
    </row>
    <row r="789" spans="1:33" ht="24.95" customHeight="1">
      <c r="A789" s="297"/>
      <c r="B789" s="298"/>
      <c r="C789" s="295"/>
      <c r="D789" s="281"/>
      <c r="E789" s="281"/>
      <c r="F789" s="281"/>
      <c r="G789" s="281"/>
      <c r="H789" s="281"/>
      <c r="I789" s="281"/>
      <c r="J789" s="281"/>
      <c r="K789" s="281"/>
      <c r="L789" s="281"/>
      <c r="M789" s="281"/>
      <c r="N789" s="281"/>
      <c r="O789" s="281"/>
      <c r="P789" s="281"/>
      <c r="Q789" s="281"/>
      <c r="R789" s="281"/>
      <c r="S789" s="281"/>
      <c r="T789" s="281"/>
      <c r="U789" s="281"/>
      <c r="V789" s="281"/>
      <c r="W789" s="281"/>
      <c r="X789" s="281"/>
      <c r="Y789" s="281"/>
      <c r="Z789" s="281"/>
      <c r="AA789" s="281"/>
      <c r="AB789" s="281"/>
      <c r="AC789" s="281"/>
      <c r="AD789" s="281"/>
      <c r="AE789" s="281"/>
      <c r="AF789" s="281"/>
      <c r="AG789" s="281"/>
    </row>
    <row r="790" spans="1:33" ht="24.95" customHeight="1">
      <c r="A790" s="297"/>
      <c r="B790" s="298"/>
      <c r="C790" s="295"/>
      <c r="D790" s="281"/>
      <c r="E790" s="281"/>
      <c r="F790" s="281"/>
      <c r="G790" s="281"/>
      <c r="H790" s="281"/>
      <c r="I790" s="281"/>
      <c r="J790" s="281"/>
      <c r="K790" s="281"/>
      <c r="L790" s="281"/>
      <c r="M790" s="281"/>
      <c r="N790" s="281"/>
      <c r="O790" s="281"/>
      <c r="P790" s="281"/>
      <c r="Q790" s="281"/>
      <c r="R790" s="281"/>
      <c r="S790" s="281"/>
      <c r="T790" s="281"/>
      <c r="U790" s="281"/>
      <c r="V790" s="281"/>
      <c r="W790" s="281"/>
      <c r="X790" s="281"/>
      <c r="Y790" s="281"/>
      <c r="Z790" s="281"/>
      <c r="AA790" s="281"/>
      <c r="AB790" s="281"/>
      <c r="AC790" s="281"/>
      <c r="AD790" s="281"/>
      <c r="AE790" s="281"/>
      <c r="AF790" s="281"/>
      <c r="AG790" s="281"/>
    </row>
    <row r="791" spans="1:33" ht="24.95" customHeight="1">
      <c r="A791" s="297"/>
      <c r="B791" s="298"/>
      <c r="C791" s="295"/>
      <c r="D791" s="281"/>
      <c r="E791" s="281"/>
      <c r="F791" s="281"/>
      <c r="G791" s="281"/>
      <c r="H791" s="281"/>
      <c r="I791" s="281"/>
      <c r="J791" s="281"/>
      <c r="K791" s="281"/>
      <c r="L791" s="281"/>
      <c r="M791" s="281"/>
      <c r="N791" s="281"/>
      <c r="O791" s="281"/>
      <c r="P791" s="281"/>
      <c r="Q791" s="281"/>
      <c r="R791" s="281"/>
      <c r="S791" s="281"/>
      <c r="T791" s="281"/>
      <c r="U791" s="281"/>
      <c r="V791" s="281"/>
      <c r="W791" s="281"/>
      <c r="X791" s="281"/>
      <c r="Y791" s="281"/>
      <c r="Z791" s="281"/>
      <c r="AA791" s="281"/>
      <c r="AB791" s="281"/>
      <c r="AC791" s="281"/>
      <c r="AD791" s="281"/>
      <c r="AE791" s="281"/>
      <c r="AF791" s="281"/>
      <c r="AG791" s="281"/>
    </row>
    <row r="792" spans="1:33" ht="24.95" customHeight="1">
      <c r="A792" s="297"/>
      <c r="B792" s="298"/>
      <c r="C792" s="295"/>
      <c r="D792" s="281"/>
      <c r="E792" s="281"/>
      <c r="F792" s="281"/>
      <c r="G792" s="281"/>
      <c r="H792" s="281"/>
      <c r="I792" s="281"/>
      <c r="J792" s="281"/>
      <c r="K792" s="281"/>
      <c r="L792" s="281"/>
      <c r="M792" s="281"/>
      <c r="N792" s="281"/>
      <c r="O792" s="281"/>
      <c r="P792" s="281"/>
      <c r="Q792" s="281"/>
      <c r="R792" s="281"/>
      <c r="S792" s="281"/>
      <c r="T792" s="281"/>
      <c r="U792" s="281"/>
      <c r="V792" s="281"/>
      <c r="W792" s="281"/>
      <c r="X792" s="281"/>
      <c r="Y792" s="281"/>
      <c r="Z792" s="281"/>
      <c r="AA792" s="281"/>
      <c r="AB792" s="281"/>
      <c r="AC792" s="281"/>
      <c r="AD792" s="281"/>
      <c r="AE792" s="281"/>
      <c r="AF792" s="281"/>
      <c r="AG792" s="281"/>
    </row>
    <row r="793" spans="1:33" ht="24.95" customHeight="1">
      <c r="A793" s="297"/>
      <c r="B793" s="298"/>
      <c r="C793" s="295"/>
      <c r="D793" s="281"/>
      <c r="E793" s="281"/>
      <c r="F793" s="281"/>
      <c r="G793" s="281"/>
      <c r="H793" s="281"/>
      <c r="I793" s="281"/>
      <c r="J793" s="281"/>
      <c r="K793" s="281"/>
      <c r="L793" s="281"/>
      <c r="M793" s="281"/>
      <c r="N793" s="281"/>
      <c r="O793" s="281"/>
      <c r="P793" s="281"/>
      <c r="Q793" s="281"/>
      <c r="R793" s="281"/>
      <c r="S793" s="281"/>
      <c r="T793" s="281"/>
      <c r="U793" s="281"/>
      <c r="V793" s="281"/>
      <c r="W793" s="281"/>
      <c r="X793" s="281"/>
      <c r="Y793" s="281"/>
      <c r="Z793" s="281"/>
      <c r="AA793" s="281"/>
      <c r="AB793" s="281"/>
      <c r="AC793" s="281"/>
      <c r="AD793" s="281"/>
      <c r="AE793" s="281"/>
      <c r="AF793" s="281"/>
      <c r="AG793" s="281"/>
    </row>
    <row r="794" spans="1:33" ht="24.95" customHeight="1">
      <c r="A794" s="297"/>
      <c r="B794" s="298"/>
      <c r="C794" s="295"/>
      <c r="D794" s="281"/>
      <c r="E794" s="281"/>
      <c r="F794" s="281"/>
      <c r="G794" s="281"/>
      <c r="H794" s="281"/>
      <c r="I794" s="281"/>
      <c r="J794" s="281"/>
      <c r="K794" s="281"/>
      <c r="L794" s="281"/>
      <c r="M794" s="281"/>
      <c r="N794" s="281"/>
      <c r="O794" s="281"/>
      <c r="P794" s="281"/>
      <c r="Q794" s="281"/>
      <c r="R794" s="281"/>
      <c r="S794" s="281"/>
      <c r="T794" s="281"/>
      <c r="U794" s="281"/>
      <c r="V794" s="281"/>
      <c r="W794" s="281"/>
      <c r="X794" s="281"/>
      <c r="Y794" s="281"/>
      <c r="Z794" s="281"/>
      <c r="AA794" s="281"/>
      <c r="AB794" s="281"/>
      <c r="AC794" s="281"/>
      <c r="AD794" s="281"/>
      <c r="AE794" s="281"/>
      <c r="AF794" s="281"/>
      <c r="AG794" s="281"/>
    </row>
    <row r="795" spans="1:33" ht="24.95" customHeight="1">
      <c r="A795" s="297"/>
      <c r="B795" s="298"/>
      <c r="C795" s="295"/>
      <c r="D795" s="281"/>
      <c r="E795" s="281"/>
      <c r="F795" s="281"/>
      <c r="G795" s="281"/>
      <c r="H795" s="281"/>
      <c r="I795" s="281"/>
      <c r="J795" s="281"/>
      <c r="K795" s="281"/>
      <c r="L795" s="281"/>
      <c r="M795" s="281"/>
      <c r="N795" s="281"/>
      <c r="O795" s="281"/>
      <c r="P795" s="281"/>
      <c r="Q795" s="281"/>
      <c r="R795" s="281"/>
      <c r="S795" s="281"/>
      <c r="T795" s="281"/>
      <c r="U795" s="281"/>
      <c r="V795" s="281"/>
      <c r="W795" s="281"/>
      <c r="X795" s="281"/>
      <c r="Y795" s="281"/>
      <c r="Z795" s="281"/>
      <c r="AA795" s="281"/>
      <c r="AB795" s="281"/>
      <c r="AC795" s="281"/>
      <c r="AD795" s="281"/>
      <c r="AE795" s="281"/>
      <c r="AF795" s="281"/>
      <c r="AG795" s="281"/>
    </row>
    <row r="796" spans="1:33" ht="24.95" customHeight="1">
      <c r="A796" s="297"/>
      <c r="B796" s="298"/>
      <c r="C796" s="295"/>
      <c r="D796" s="281"/>
      <c r="E796" s="281"/>
      <c r="F796" s="281"/>
      <c r="G796" s="281"/>
      <c r="H796" s="281"/>
      <c r="I796" s="281"/>
      <c r="J796" s="281"/>
      <c r="K796" s="281"/>
      <c r="L796" s="281"/>
      <c r="M796" s="281"/>
      <c r="N796" s="281"/>
      <c r="O796" s="281"/>
      <c r="P796" s="281"/>
      <c r="Q796" s="281"/>
      <c r="R796" s="281"/>
      <c r="S796" s="281"/>
      <c r="T796" s="281"/>
      <c r="U796" s="281"/>
      <c r="V796" s="281"/>
      <c r="W796" s="281"/>
      <c r="X796" s="281"/>
      <c r="Y796" s="281"/>
      <c r="Z796" s="281"/>
      <c r="AA796" s="281"/>
      <c r="AB796" s="281"/>
      <c r="AC796" s="281"/>
      <c r="AD796" s="281"/>
      <c r="AE796" s="281"/>
      <c r="AF796" s="281"/>
      <c r="AG796" s="281"/>
    </row>
    <row r="797" spans="1:33" ht="24.95" customHeight="1">
      <c r="A797" s="297"/>
      <c r="B797" s="298"/>
      <c r="C797" s="295"/>
      <c r="D797" s="281"/>
      <c r="E797" s="281"/>
      <c r="F797" s="281"/>
      <c r="G797" s="281"/>
      <c r="H797" s="281"/>
      <c r="I797" s="281"/>
      <c r="J797" s="281"/>
      <c r="K797" s="281"/>
      <c r="L797" s="281"/>
      <c r="M797" s="281"/>
      <c r="N797" s="281"/>
      <c r="O797" s="281"/>
      <c r="P797" s="281"/>
      <c r="Q797" s="281"/>
      <c r="R797" s="281"/>
      <c r="S797" s="281"/>
      <c r="T797" s="281"/>
      <c r="U797" s="281"/>
      <c r="V797" s="281"/>
      <c r="W797" s="281"/>
      <c r="X797" s="281"/>
      <c r="Y797" s="281"/>
      <c r="Z797" s="281"/>
      <c r="AA797" s="281"/>
      <c r="AB797" s="281"/>
      <c r="AC797" s="281"/>
      <c r="AD797" s="281"/>
      <c r="AE797" s="281"/>
      <c r="AF797" s="281"/>
      <c r="AG797" s="281"/>
    </row>
    <row r="798" spans="1:33" ht="24.95" customHeight="1">
      <c r="A798" s="297"/>
      <c r="B798" s="298"/>
      <c r="C798" s="295"/>
      <c r="D798" s="281"/>
      <c r="E798" s="281"/>
      <c r="F798" s="281"/>
      <c r="G798" s="281"/>
      <c r="H798" s="281"/>
      <c r="I798" s="281"/>
      <c r="J798" s="281"/>
      <c r="K798" s="281"/>
      <c r="L798" s="281"/>
      <c r="M798" s="281"/>
      <c r="N798" s="281"/>
      <c r="O798" s="281"/>
      <c r="P798" s="281"/>
      <c r="Q798" s="281"/>
      <c r="R798" s="281"/>
      <c r="S798" s="281"/>
      <c r="T798" s="281"/>
      <c r="U798" s="281"/>
      <c r="V798" s="281"/>
      <c r="W798" s="281"/>
      <c r="X798" s="281"/>
      <c r="Y798" s="281"/>
      <c r="Z798" s="281"/>
      <c r="AA798" s="281"/>
      <c r="AB798" s="281"/>
      <c r="AC798" s="281"/>
      <c r="AD798" s="281"/>
      <c r="AE798" s="281"/>
      <c r="AF798" s="281"/>
      <c r="AG798" s="281"/>
    </row>
    <row r="799" spans="1:33" ht="24.95" customHeight="1">
      <c r="A799" s="297"/>
      <c r="B799" s="298"/>
      <c r="C799" s="295"/>
      <c r="D799" s="281"/>
      <c r="E799" s="281"/>
      <c r="F799" s="281"/>
      <c r="G799" s="281"/>
      <c r="H799" s="281"/>
      <c r="I799" s="281"/>
      <c r="J799" s="281"/>
      <c r="K799" s="281"/>
      <c r="L799" s="281"/>
      <c r="M799" s="281"/>
      <c r="N799" s="281"/>
      <c r="O799" s="281"/>
      <c r="P799" s="281"/>
      <c r="Q799" s="281"/>
      <c r="R799" s="281"/>
      <c r="S799" s="281"/>
      <c r="T799" s="281"/>
      <c r="U799" s="281"/>
      <c r="V799" s="281"/>
      <c r="W799" s="281"/>
      <c r="X799" s="281"/>
      <c r="Y799" s="281"/>
      <c r="Z799" s="281"/>
      <c r="AA799" s="281"/>
      <c r="AB799" s="281"/>
      <c r="AC799" s="281"/>
      <c r="AD799" s="281"/>
      <c r="AE799" s="281"/>
      <c r="AF799" s="281"/>
      <c r="AG799" s="281"/>
    </row>
    <row r="800" spans="1:33" ht="24.95" customHeight="1">
      <c r="A800" s="297"/>
      <c r="B800" s="298"/>
      <c r="C800" s="295"/>
      <c r="D800" s="281"/>
      <c r="E800" s="281"/>
      <c r="F800" s="281"/>
      <c r="G800" s="281"/>
      <c r="H800" s="281"/>
      <c r="I800" s="281"/>
      <c r="J800" s="281"/>
      <c r="K800" s="281"/>
      <c r="L800" s="281"/>
      <c r="M800" s="281"/>
      <c r="N800" s="281"/>
      <c r="O800" s="281"/>
      <c r="P800" s="281"/>
      <c r="Q800" s="281"/>
      <c r="R800" s="281"/>
      <c r="S800" s="281"/>
      <c r="T800" s="281"/>
      <c r="U800" s="281"/>
      <c r="V800" s="281"/>
      <c r="W800" s="281"/>
      <c r="X800" s="281"/>
      <c r="Y800" s="281"/>
      <c r="Z800" s="281"/>
      <c r="AA800" s="281"/>
      <c r="AB800" s="281"/>
      <c r="AC800" s="281"/>
      <c r="AD800" s="281"/>
      <c r="AE800" s="281"/>
      <c r="AF800" s="281"/>
      <c r="AG800" s="281"/>
    </row>
    <row r="801" spans="1:33" ht="24.95" customHeight="1">
      <c r="A801" s="297"/>
      <c r="B801" s="298"/>
      <c r="C801" s="295"/>
      <c r="D801" s="281"/>
      <c r="E801" s="281"/>
      <c r="F801" s="281"/>
      <c r="G801" s="281"/>
      <c r="H801" s="281"/>
      <c r="I801" s="281"/>
      <c r="J801" s="281"/>
      <c r="K801" s="281"/>
      <c r="L801" s="281"/>
      <c r="M801" s="281"/>
      <c r="N801" s="281"/>
      <c r="O801" s="281"/>
      <c r="P801" s="281"/>
      <c r="Q801" s="281"/>
      <c r="R801" s="281"/>
      <c r="S801" s="281"/>
      <c r="T801" s="281"/>
      <c r="U801" s="281"/>
      <c r="V801" s="281"/>
      <c r="W801" s="281"/>
      <c r="X801" s="281"/>
      <c r="Y801" s="281"/>
      <c r="Z801" s="281"/>
      <c r="AA801" s="281"/>
      <c r="AB801" s="281"/>
      <c r="AC801" s="281"/>
      <c r="AD801" s="281"/>
      <c r="AE801" s="281"/>
      <c r="AF801" s="281"/>
      <c r="AG801" s="281"/>
    </row>
    <row r="802" spans="1:33" ht="24.95" customHeight="1">
      <c r="A802" s="297"/>
      <c r="B802" s="298"/>
      <c r="C802" s="295"/>
      <c r="D802" s="281"/>
      <c r="E802" s="281"/>
      <c r="F802" s="281"/>
      <c r="G802" s="281"/>
      <c r="H802" s="281"/>
      <c r="I802" s="281"/>
      <c r="J802" s="281"/>
      <c r="K802" s="281"/>
      <c r="L802" s="281"/>
      <c r="M802" s="281"/>
      <c r="N802" s="281"/>
      <c r="O802" s="281"/>
      <c r="P802" s="281"/>
      <c r="Q802" s="281"/>
      <c r="R802" s="281"/>
      <c r="S802" s="281"/>
      <c r="T802" s="281"/>
      <c r="U802" s="281"/>
      <c r="V802" s="281"/>
      <c r="W802" s="281"/>
      <c r="X802" s="281"/>
      <c r="Y802" s="281"/>
      <c r="Z802" s="281"/>
      <c r="AA802" s="281"/>
      <c r="AB802" s="281"/>
      <c r="AC802" s="281"/>
      <c r="AD802" s="281"/>
      <c r="AE802" s="281"/>
      <c r="AF802" s="281"/>
      <c r="AG802" s="281"/>
    </row>
    <row r="803" spans="1:33" ht="24.95" customHeight="1">
      <c r="A803" s="297"/>
      <c r="B803" s="298"/>
      <c r="C803" s="295"/>
      <c r="D803" s="281"/>
      <c r="E803" s="281"/>
      <c r="F803" s="281"/>
      <c r="G803" s="281"/>
      <c r="H803" s="281"/>
      <c r="I803" s="281"/>
      <c r="J803" s="281"/>
      <c r="K803" s="281"/>
      <c r="L803" s="281"/>
      <c r="M803" s="281"/>
      <c r="N803" s="281"/>
      <c r="O803" s="281"/>
      <c r="P803" s="281"/>
      <c r="Q803" s="281"/>
      <c r="R803" s="281"/>
      <c r="S803" s="281"/>
      <c r="T803" s="281"/>
      <c r="U803" s="281"/>
      <c r="V803" s="281"/>
      <c r="W803" s="281"/>
      <c r="X803" s="281"/>
      <c r="Y803" s="281"/>
      <c r="Z803" s="281"/>
      <c r="AA803" s="281"/>
      <c r="AB803" s="281"/>
      <c r="AC803" s="281"/>
      <c r="AD803" s="281"/>
      <c r="AE803" s="281"/>
      <c r="AF803" s="281"/>
      <c r="AG803" s="281"/>
    </row>
    <row r="804" spans="1:33" ht="24.95" customHeight="1">
      <c r="A804" s="297"/>
      <c r="B804" s="298"/>
      <c r="C804" s="295"/>
      <c r="D804" s="281"/>
      <c r="E804" s="281"/>
      <c r="F804" s="281"/>
      <c r="G804" s="281"/>
      <c r="H804" s="281"/>
      <c r="I804" s="281"/>
      <c r="J804" s="281"/>
      <c r="K804" s="281"/>
      <c r="L804" s="281"/>
      <c r="M804" s="281"/>
      <c r="N804" s="281"/>
      <c r="O804" s="281"/>
      <c r="P804" s="281"/>
      <c r="Q804" s="281"/>
      <c r="R804" s="281"/>
      <c r="S804" s="281"/>
      <c r="T804" s="281"/>
      <c r="U804" s="281"/>
      <c r="V804" s="281"/>
      <c r="W804" s="281"/>
      <c r="X804" s="281"/>
      <c r="Y804" s="281"/>
      <c r="Z804" s="281"/>
      <c r="AA804" s="281"/>
      <c r="AB804" s="281"/>
      <c r="AC804" s="281"/>
      <c r="AD804" s="281"/>
      <c r="AE804" s="281"/>
      <c r="AF804" s="281"/>
      <c r="AG804" s="281"/>
    </row>
    <row r="805" spans="1:33" ht="24.95" customHeight="1">
      <c r="A805" s="297"/>
      <c r="B805" s="298"/>
      <c r="C805" s="295"/>
      <c r="D805" s="281"/>
      <c r="E805" s="281"/>
      <c r="F805" s="281"/>
      <c r="G805" s="281"/>
      <c r="H805" s="281"/>
      <c r="I805" s="281"/>
      <c r="J805" s="281"/>
      <c r="K805" s="281"/>
      <c r="L805" s="281"/>
      <c r="M805" s="281"/>
      <c r="N805" s="281"/>
      <c r="O805" s="281"/>
      <c r="P805" s="281"/>
      <c r="Q805" s="281"/>
      <c r="R805" s="281"/>
      <c r="S805" s="281"/>
      <c r="T805" s="281"/>
      <c r="U805" s="281"/>
      <c r="V805" s="281"/>
      <c r="W805" s="281"/>
      <c r="X805" s="281"/>
      <c r="Y805" s="281"/>
      <c r="Z805" s="281"/>
      <c r="AA805" s="281"/>
      <c r="AB805" s="281"/>
      <c r="AC805" s="281"/>
      <c r="AD805" s="281"/>
      <c r="AE805" s="281"/>
      <c r="AF805" s="281"/>
      <c r="AG805" s="281"/>
    </row>
    <row r="806" spans="1:33" ht="24.95" customHeight="1">
      <c r="A806" s="297"/>
      <c r="B806" s="298"/>
      <c r="C806" s="295"/>
      <c r="D806" s="281"/>
      <c r="E806" s="281"/>
      <c r="F806" s="281"/>
      <c r="G806" s="281"/>
      <c r="H806" s="281"/>
      <c r="I806" s="281"/>
      <c r="J806" s="281"/>
      <c r="K806" s="281"/>
      <c r="L806" s="281"/>
      <c r="M806" s="281"/>
      <c r="N806" s="281"/>
      <c r="O806" s="281"/>
      <c r="P806" s="281"/>
      <c r="Q806" s="281"/>
      <c r="R806" s="281"/>
      <c r="S806" s="281"/>
      <c r="T806" s="281"/>
      <c r="U806" s="281"/>
      <c r="V806" s="281"/>
      <c r="W806" s="281"/>
      <c r="X806" s="281"/>
      <c r="Y806" s="281"/>
      <c r="Z806" s="281"/>
      <c r="AA806" s="281"/>
      <c r="AB806" s="281"/>
      <c r="AC806" s="281"/>
      <c r="AD806" s="281"/>
      <c r="AE806" s="281"/>
      <c r="AF806" s="281"/>
      <c r="AG806" s="281"/>
    </row>
    <row r="807" spans="1:33" ht="24.95" customHeight="1">
      <c r="A807" s="297"/>
      <c r="B807" s="298"/>
      <c r="C807" s="295"/>
      <c r="D807" s="281"/>
      <c r="E807" s="281"/>
      <c r="F807" s="281"/>
      <c r="G807" s="281"/>
      <c r="H807" s="281"/>
      <c r="I807" s="281"/>
      <c r="J807" s="281"/>
      <c r="K807" s="281"/>
      <c r="L807" s="281"/>
      <c r="M807" s="281"/>
      <c r="N807" s="281"/>
      <c r="O807" s="281"/>
      <c r="P807" s="281"/>
      <c r="Q807" s="281"/>
      <c r="R807" s="281"/>
      <c r="S807" s="281"/>
      <c r="T807" s="281"/>
      <c r="U807" s="281"/>
      <c r="V807" s="281"/>
      <c r="W807" s="281"/>
      <c r="X807" s="281"/>
      <c r="Y807" s="281"/>
      <c r="Z807" s="281"/>
      <c r="AA807" s="281"/>
      <c r="AB807" s="281"/>
      <c r="AC807" s="281"/>
      <c r="AD807" s="281"/>
      <c r="AE807" s="281"/>
      <c r="AF807" s="281"/>
      <c r="AG807" s="281"/>
    </row>
    <row r="808" spans="1:33" ht="24.95" customHeight="1">
      <c r="A808" s="297"/>
      <c r="B808" s="298"/>
      <c r="C808" s="295"/>
      <c r="D808" s="281"/>
      <c r="E808" s="281"/>
      <c r="F808" s="281"/>
      <c r="G808" s="281"/>
      <c r="H808" s="281"/>
      <c r="I808" s="281"/>
      <c r="J808" s="281"/>
      <c r="K808" s="281"/>
      <c r="L808" s="281"/>
      <c r="M808" s="281"/>
      <c r="N808" s="281"/>
      <c r="O808" s="281"/>
      <c r="P808" s="281"/>
      <c r="Q808" s="281"/>
      <c r="R808" s="281"/>
      <c r="S808" s="281"/>
      <c r="T808" s="281"/>
      <c r="U808" s="281"/>
      <c r="V808" s="281"/>
      <c r="W808" s="281"/>
      <c r="X808" s="281"/>
      <c r="Y808" s="281"/>
      <c r="Z808" s="281"/>
      <c r="AA808" s="281"/>
      <c r="AB808" s="281"/>
      <c r="AC808" s="281"/>
      <c r="AD808" s="281"/>
      <c r="AE808" s="281"/>
      <c r="AF808" s="281"/>
      <c r="AG808" s="281"/>
    </row>
    <row r="809" spans="1:33" ht="24.95" customHeight="1">
      <c r="A809" s="297"/>
      <c r="B809" s="298"/>
      <c r="C809" s="295"/>
      <c r="D809" s="281"/>
      <c r="E809" s="281"/>
      <c r="F809" s="281"/>
      <c r="G809" s="281"/>
      <c r="H809" s="281"/>
      <c r="I809" s="281"/>
      <c r="J809" s="281"/>
      <c r="K809" s="281"/>
      <c r="L809" s="281"/>
      <c r="M809" s="281"/>
      <c r="N809" s="281"/>
      <c r="O809" s="281"/>
      <c r="P809" s="281"/>
      <c r="Q809" s="281"/>
      <c r="R809" s="281"/>
      <c r="S809" s="281"/>
      <c r="T809" s="281"/>
      <c r="U809" s="281"/>
      <c r="V809" s="281"/>
      <c r="W809" s="281"/>
      <c r="X809" s="281"/>
      <c r="Y809" s="281"/>
      <c r="Z809" s="281"/>
      <c r="AA809" s="281"/>
      <c r="AB809" s="281"/>
      <c r="AC809" s="281"/>
      <c r="AD809" s="281"/>
      <c r="AE809" s="281"/>
      <c r="AF809" s="281"/>
      <c r="AG809" s="281"/>
    </row>
    <row r="810" spans="1:33" ht="24.95" customHeight="1">
      <c r="A810" s="297"/>
      <c r="B810" s="298"/>
      <c r="C810" s="295"/>
      <c r="D810" s="281"/>
      <c r="E810" s="281"/>
      <c r="F810" s="281"/>
      <c r="G810" s="281"/>
      <c r="H810" s="281"/>
      <c r="I810" s="281"/>
      <c r="J810" s="281"/>
      <c r="K810" s="281"/>
      <c r="L810" s="281"/>
      <c r="M810" s="281"/>
      <c r="N810" s="281"/>
      <c r="O810" s="281"/>
      <c r="P810" s="281"/>
      <c r="Q810" s="281"/>
      <c r="R810" s="281"/>
      <c r="S810" s="281"/>
      <c r="T810" s="281"/>
      <c r="U810" s="281"/>
      <c r="V810" s="281"/>
      <c r="W810" s="281"/>
      <c r="X810" s="281"/>
      <c r="Y810" s="281"/>
      <c r="Z810" s="281"/>
      <c r="AA810" s="281"/>
      <c r="AB810" s="281"/>
      <c r="AC810" s="281"/>
      <c r="AD810" s="281"/>
      <c r="AE810" s="281"/>
      <c r="AF810" s="281"/>
      <c r="AG810" s="281"/>
    </row>
    <row r="811" spans="1:33" ht="24.95" customHeight="1">
      <c r="A811" s="297"/>
      <c r="B811" s="298"/>
      <c r="C811" s="295"/>
      <c r="D811" s="281"/>
      <c r="E811" s="281"/>
      <c r="F811" s="281"/>
      <c r="G811" s="281"/>
      <c r="H811" s="281"/>
      <c r="I811" s="281"/>
      <c r="J811" s="281"/>
      <c r="K811" s="281"/>
      <c r="L811" s="281"/>
      <c r="M811" s="281"/>
      <c r="N811" s="281"/>
      <c r="O811" s="281"/>
      <c r="P811" s="281"/>
      <c r="Q811" s="281"/>
      <c r="R811" s="281"/>
      <c r="S811" s="281"/>
      <c r="T811" s="281"/>
      <c r="U811" s="281"/>
      <c r="V811" s="281"/>
      <c r="W811" s="281"/>
      <c r="X811" s="281"/>
      <c r="Y811" s="281"/>
      <c r="Z811" s="281"/>
      <c r="AA811" s="281"/>
      <c r="AB811" s="281"/>
      <c r="AC811" s="281"/>
      <c r="AD811" s="281"/>
      <c r="AE811" s="281"/>
      <c r="AF811" s="281"/>
      <c r="AG811" s="281"/>
    </row>
    <row r="812" spans="1:33" ht="24.95" customHeight="1">
      <c r="A812" s="297"/>
      <c r="B812" s="298"/>
      <c r="C812" s="295"/>
      <c r="D812" s="281"/>
      <c r="E812" s="281"/>
      <c r="F812" s="281"/>
      <c r="G812" s="281"/>
      <c r="H812" s="281"/>
      <c r="I812" s="281"/>
      <c r="J812" s="281"/>
      <c r="K812" s="281"/>
      <c r="L812" s="281"/>
      <c r="M812" s="281"/>
      <c r="N812" s="281"/>
      <c r="O812" s="281"/>
      <c r="P812" s="281"/>
      <c r="Q812" s="281"/>
      <c r="R812" s="281"/>
      <c r="S812" s="281"/>
      <c r="T812" s="281"/>
      <c r="U812" s="281"/>
      <c r="V812" s="281"/>
      <c r="W812" s="281"/>
      <c r="X812" s="281"/>
      <c r="Y812" s="281"/>
      <c r="Z812" s="281"/>
      <c r="AA812" s="281"/>
      <c r="AB812" s="281"/>
      <c r="AC812" s="281"/>
      <c r="AD812" s="281"/>
      <c r="AE812" s="281"/>
      <c r="AF812" s="281"/>
      <c r="AG812" s="281"/>
    </row>
    <row r="813" spans="1:33" ht="24.95" customHeight="1">
      <c r="A813" s="297"/>
      <c r="B813" s="298"/>
      <c r="C813" s="295"/>
      <c r="D813" s="281"/>
      <c r="E813" s="281"/>
      <c r="F813" s="281"/>
      <c r="G813" s="281"/>
      <c r="H813" s="281"/>
      <c r="I813" s="281"/>
      <c r="J813" s="281"/>
      <c r="K813" s="281"/>
      <c r="L813" s="281"/>
      <c r="M813" s="281"/>
      <c r="N813" s="281"/>
      <c r="O813" s="281"/>
      <c r="P813" s="281"/>
      <c r="Q813" s="281"/>
      <c r="R813" s="281"/>
      <c r="S813" s="281"/>
      <c r="T813" s="281"/>
      <c r="U813" s="281"/>
      <c r="V813" s="281"/>
      <c r="W813" s="281"/>
      <c r="X813" s="281"/>
      <c r="Y813" s="281"/>
      <c r="Z813" s="281"/>
      <c r="AA813" s="281"/>
      <c r="AB813" s="281"/>
      <c r="AC813" s="281"/>
      <c r="AD813" s="281"/>
      <c r="AE813" s="281"/>
      <c r="AF813" s="281"/>
      <c r="AG813" s="281"/>
    </row>
    <row r="814" spans="1:33" ht="24.95" customHeight="1">
      <c r="A814" s="297"/>
      <c r="B814" s="298"/>
      <c r="C814" s="295"/>
      <c r="D814" s="281"/>
      <c r="E814" s="281"/>
      <c r="F814" s="281"/>
      <c r="G814" s="281"/>
      <c r="H814" s="281"/>
      <c r="I814" s="281"/>
      <c r="J814" s="281"/>
      <c r="K814" s="281"/>
      <c r="L814" s="281"/>
      <c r="M814" s="281"/>
      <c r="N814" s="281"/>
      <c r="O814" s="281"/>
      <c r="P814" s="281"/>
      <c r="Q814" s="281"/>
      <c r="R814" s="281"/>
      <c r="S814" s="281"/>
      <c r="T814" s="281"/>
      <c r="U814" s="281"/>
      <c r="V814" s="281"/>
      <c r="W814" s="281"/>
      <c r="X814" s="281"/>
      <c r="Y814" s="281"/>
      <c r="Z814" s="281"/>
      <c r="AA814" s="281"/>
      <c r="AB814" s="281"/>
      <c r="AC814" s="281"/>
      <c r="AD814" s="281"/>
      <c r="AE814" s="281"/>
      <c r="AF814" s="281"/>
      <c r="AG814" s="281"/>
    </row>
    <row r="815" spans="1:33" ht="24.95" customHeight="1">
      <c r="A815" s="297"/>
      <c r="B815" s="298"/>
      <c r="C815" s="295"/>
      <c r="D815" s="281"/>
      <c r="E815" s="281"/>
      <c r="F815" s="281"/>
      <c r="G815" s="281"/>
      <c r="H815" s="281"/>
      <c r="I815" s="281"/>
      <c r="J815" s="281"/>
      <c r="K815" s="281"/>
      <c r="L815" s="281"/>
      <c r="M815" s="281"/>
      <c r="N815" s="281"/>
      <c r="O815" s="281"/>
      <c r="P815" s="281"/>
      <c r="Q815" s="281"/>
      <c r="R815" s="281"/>
      <c r="S815" s="281"/>
      <c r="T815" s="281"/>
      <c r="U815" s="281"/>
      <c r="V815" s="281"/>
      <c r="W815" s="281"/>
      <c r="X815" s="281"/>
      <c r="Y815" s="281"/>
      <c r="Z815" s="281"/>
      <c r="AA815" s="281"/>
      <c r="AB815" s="281"/>
      <c r="AC815" s="281"/>
      <c r="AD815" s="281"/>
      <c r="AE815" s="281"/>
      <c r="AF815" s="281"/>
      <c r="AG815" s="281"/>
    </row>
    <row r="816" spans="1:33" ht="24.95" customHeight="1">
      <c r="A816" s="297"/>
      <c r="B816" s="298"/>
      <c r="C816" s="295"/>
      <c r="D816" s="281"/>
      <c r="E816" s="281"/>
      <c r="F816" s="281"/>
      <c r="G816" s="281"/>
      <c r="H816" s="281"/>
      <c r="I816" s="281"/>
      <c r="J816" s="281"/>
      <c r="K816" s="281"/>
      <c r="L816" s="281"/>
      <c r="M816" s="281"/>
      <c r="N816" s="281"/>
      <c r="O816" s="281"/>
      <c r="P816" s="281"/>
      <c r="Q816" s="281"/>
      <c r="R816" s="281"/>
      <c r="S816" s="281"/>
      <c r="T816" s="281"/>
      <c r="U816" s="281"/>
      <c r="V816" s="281"/>
      <c r="W816" s="281"/>
      <c r="X816" s="281"/>
      <c r="Y816" s="281"/>
      <c r="Z816" s="281"/>
      <c r="AA816" s="281"/>
      <c r="AB816" s="281"/>
      <c r="AC816" s="281"/>
      <c r="AD816" s="281"/>
      <c r="AE816" s="281"/>
      <c r="AF816" s="281"/>
      <c r="AG816" s="281"/>
    </row>
    <row r="817" spans="1:33" ht="24.95" customHeight="1">
      <c r="A817" s="297"/>
      <c r="B817" s="298"/>
      <c r="C817" s="295"/>
      <c r="D817" s="281"/>
      <c r="E817" s="281"/>
      <c r="F817" s="281"/>
      <c r="G817" s="281"/>
      <c r="H817" s="281"/>
      <c r="I817" s="281"/>
      <c r="J817" s="281"/>
      <c r="K817" s="281"/>
      <c r="L817" s="281"/>
      <c r="M817" s="281"/>
      <c r="N817" s="281"/>
      <c r="O817" s="281"/>
      <c r="P817" s="281"/>
      <c r="Q817" s="281"/>
      <c r="R817" s="281"/>
      <c r="S817" s="281"/>
      <c r="T817" s="281"/>
      <c r="U817" s="281"/>
      <c r="V817" s="281"/>
      <c r="W817" s="281"/>
      <c r="X817" s="281"/>
      <c r="Y817" s="281"/>
      <c r="Z817" s="281"/>
      <c r="AA817" s="281"/>
      <c r="AB817" s="281"/>
      <c r="AC817" s="281"/>
      <c r="AD817" s="281"/>
      <c r="AE817" s="281"/>
      <c r="AF817" s="281"/>
      <c r="AG817" s="281"/>
    </row>
    <row r="818" spans="1:33" ht="24.95" customHeight="1">
      <c r="A818" s="297"/>
      <c r="B818" s="298"/>
      <c r="C818" s="295"/>
      <c r="D818" s="281"/>
      <c r="E818" s="281"/>
      <c r="F818" s="281"/>
      <c r="G818" s="281"/>
      <c r="H818" s="281"/>
      <c r="I818" s="281"/>
      <c r="J818" s="281"/>
      <c r="K818" s="281"/>
      <c r="L818" s="281"/>
      <c r="M818" s="281"/>
      <c r="N818" s="281"/>
      <c r="O818" s="281"/>
      <c r="P818" s="281"/>
      <c r="Q818" s="281"/>
      <c r="R818" s="281"/>
      <c r="S818" s="281"/>
      <c r="T818" s="281"/>
      <c r="U818" s="281"/>
      <c r="V818" s="281"/>
      <c r="W818" s="281"/>
      <c r="X818" s="281"/>
      <c r="Y818" s="281"/>
      <c r="Z818" s="281"/>
      <c r="AA818" s="281"/>
      <c r="AB818" s="281"/>
      <c r="AC818" s="281"/>
      <c r="AD818" s="281"/>
      <c r="AE818" s="281"/>
      <c r="AF818" s="281"/>
      <c r="AG818" s="281"/>
    </row>
    <row r="819" spans="1:33" ht="24.95" customHeight="1">
      <c r="A819" s="297"/>
      <c r="B819" s="298"/>
      <c r="C819" s="295"/>
      <c r="D819" s="281"/>
      <c r="E819" s="281"/>
      <c r="F819" s="281"/>
      <c r="G819" s="281"/>
      <c r="H819" s="281"/>
      <c r="I819" s="281"/>
      <c r="J819" s="281"/>
      <c r="K819" s="281"/>
      <c r="L819" s="281"/>
      <c r="M819" s="281"/>
      <c r="N819" s="281"/>
      <c r="O819" s="281"/>
      <c r="P819" s="281"/>
      <c r="Q819" s="281"/>
      <c r="R819" s="281"/>
      <c r="S819" s="281"/>
      <c r="T819" s="281"/>
      <c r="U819" s="281"/>
      <c r="V819" s="281"/>
      <c r="W819" s="281"/>
      <c r="X819" s="281"/>
      <c r="Y819" s="281"/>
      <c r="Z819" s="281"/>
      <c r="AA819" s="281"/>
      <c r="AB819" s="281"/>
      <c r="AC819" s="281"/>
      <c r="AD819" s="281"/>
      <c r="AE819" s="281"/>
      <c r="AF819" s="281"/>
      <c r="AG819" s="281"/>
    </row>
    <row r="820" spans="1:33" ht="24.95" customHeight="1">
      <c r="A820" s="297"/>
      <c r="B820" s="298"/>
      <c r="C820" s="295"/>
      <c r="D820" s="281"/>
      <c r="E820" s="281"/>
      <c r="F820" s="281"/>
      <c r="G820" s="281"/>
      <c r="H820" s="281"/>
      <c r="I820" s="281"/>
      <c r="J820" s="281"/>
      <c r="K820" s="281"/>
      <c r="L820" s="281"/>
      <c r="M820" s="281"/>
      <c r="N820" s="281"/>
      <c r="O820" s="281"/>
      <c r="P820" s="281"/>
      <c r="Q820" s="281"/>
      <c r="R820" s="281"/>
      <c r="S820" s="281"/>
      <c r="T820" s="281"/>
      <c r="U820" s="281"/>
      <c r="V820" s="281"/>
      <c r="W820" s="281"/>
      <c r="X820" s="281"/>
      <c r="Y820" s="281"/>
      <c r="Z820" s="281"/>
      <c r="AA820" s="281"/>
      <c r="AB820" s="281"/>
      <c r="AC820" s="281"/>
      <c r="AD820" s="281"/>
      <c r="AE820" s="281"/>
      <c r="AF820" s="281"/>
      <c r="AG820" s="281"/>
    </row>
    <row r="821" spans="1:33" ht="24.95" customHeight="1">
      <c r="A821" s="297"/>
      <c r="B821" s="298"/>
      <c r="C821" s="295"/>
      <c r="D821" s="281"/>
      <c r="E821" s="281"/>
      <c r="F821" s="281"/>
      <c r="G821" s="281"/>
      <c r="H821" s="281"/>
      <c r="I821" s="281"/>
      <c r="J821" s="281"/>
      <c r="K821" s="281"/>
      <c r="L821" s="281"/>
      <c r="M821" s="281"/>
      <c r="N821" s="281"/>
      <c r="O821" s="281"/>
      <c r="P821" s="281"/>
      <c r="Q821" s="281"/>
      <c r="R821" s="281"/>
      <c r="S821" s="281"/>
      <c r="T821" s="281"/>
      <c r="U821" s="281"/>
      <c r="V821" s="281"/>
      <c r="W821" s="281"/>
      <c r="X821" s="281"/>
      <c r="Y821" s="281"/>
      <c r="Z821" s="281"/>
      <c r="AA821" s="281"/>
      <c r="AB821" s="281"/>
      <c r="AC821" s="281"/>
      <c r="AD821" s="281"/>
      <c r="AE821" s="281"/>
      <c r="AF821" s="281"/>
      <c r="AG821" s="281"/>
    </row>
    <row r="822" spans="1:33" ht="24.95" customHeight="1">
      <c r="A822" s="297"/>
      <c r="B822" s="298"/>
      <c r="C822" s="295"/>
      <c r="D822" s="281"/>
      <c r="E822" s="281"/>
      <c r="F822" s="281"/>
      <c r="G822" s="281"/>
      <c r="H822" s="281"/>
      <c r="I822" s="281"/>
      <c r="J822" s="281"/>
      <c r="K822" s="281"/>
      <c r="L822" s="281"/>
      <c r="M822" s="281"/>
      <c r="N822" s="281"/>
      <c r="O822" s="281"/>
      <c r="P822" s="281"/>
      <c r="Q822" s="281"/>
      <c r="R822" s="281"/>
      <c r="S822" s="281"/>
      <c r="T822" s="281"/>
      <c r="U822" s="281"/>
      <c r="V822" s="281"/>
      <c r="W822" s="281"/>
      <c r="X822" s="281"/>
      <c r="Y822" s="281"/>
      <c r="Z822" s="281"/>
      <c r="AA822" s="281"/>
      <c r="AB822" s="281"/>
      <c r="AC822" s="281"/>
      <c r="AD822" s="281"/>
      <c r="AE822" s="281"/>
      <c r="AF822" s="281"/>
      <c r="AG822" s="281"/>
    </row>
    <row r="823" spans="1:33" ht="24.95" customHeight="1">
      <c r="A823" s="297"/>
      <c r="B823" s="298"/>
      <c r="C823" s="295"/>
      <c r="D823" s="281"/>
      <c r="E823" s="281"/>
      <c r="F823" s="281"/>
      <c r="G823" s="281"/>
      <c r="H823" s="281"/>
      <c r="I823" s="281"/>
      <c r="J823" s="281"/>
      <c r="K823" s="281"/>
      <c r="L823" s="281"/>
      <c r="M823" s="281"/>
      <c r="N823" s="281"/>
      <c r="O823" s="281"/>
      <c r="P823" s="281"/>
      <c r="Q823" s="281"/>
      <c r="R823" s="281"/>
      <c r="S823" s="281"/>
      <c r="T823" s="281"/>
      <c r="U823" s="281"/>
      <c r="V823" s="281"/>
      <c r="W823" s="281"/>
      <c r="X823" s="281"/>
      <c r="Y823" s="281"/>
      <c r="Z823" s="281"/>
      <c r="AA823" s="281"/>
      <c r="AB823" s="281"/>
      <c r="AC823" s="281"/>
      <c r="AD823" s="281"/>
      <c r="AE823" s="281"/>
      <c r="AF823" s="281"/>
      <c r="AG823" s="281"/>
    </row>
    <row r="824" spans="1:33" ht="24.95" customHeight="1">
      <c r="A824" s="297"/>
      <c r="B824" s="298"/>
      <c r="C824" s="295"/>
      <c r="D824" s="281"/>
      <c r="E824" s="281"/>
      <c r="F824" s="281"/>
      <c r="G824" s="281"/>
      <c r="H824" s="281"/>
      <c r="I824" s="281"/>
      <c r="J824" s="281"/>
      <c r="K824" s="281"/>
      <c r="L824" s="281"/>
      <c r="M824" s="281"/>
      <c r="N824" s="281"/>
      <c r="O824" s="281"/>
      <c r="P824" s="281"/>
      <c r="Q824" s="281"/>
      <c r="R824" s="281"/>
      <c r="S824" s="281"/>
      <c r="T824" s="281"/>
      <c r="U824" s="281"/>
      <c r="V824" s="281"/>
      <c r="W824" s="281"/>
      <c r="X824" s="281"/>
      <c r="Y824" s="281"/>
      <c r="Z824" s="281"/>
      <c r="AA824" s="281"/>
      <c r="AB824" s="281"/>
      <c r="AC824" s="281"/>
      <c r="AD824" s="281"/>
      <c r="AE824" s="281"/>
      <c r="AF824" s="281"/>
      <c r="AG824" s="281"/>
    </row>
    <row r="825" spans="1:33" ht="24.95" customHeight="1">
      <c r="A825" s="297"/>
      <c r="B825" s="298"/>
      <c r="C825" s="295"/>
      <c r="D825" s="281"/>
      <c r="E825" s="281"/>
      <c r="F825" s="281"/>
      <c r="G825" s="281"/>
      <c r="H825" s="281"/>
      <c r="I825" s="281"/>
      <c r="J825" s="281"/>
      <c r="K825" s="281"/>
      <c r="L825" s="281"/>
      <c r="M825" s="281"/>
      <c r="N825" s="281"/>
      <c r="O825" s="281"/>
      <c r="P825" s="281"/>
      <c r="Q825" s="281"/>
      <c r="R825" s="281"/>
      <c r="S825" s="281"/>
      <c r="T825" s="281"/>
      <c r="U825" s="281"/>
      <c r="V825" s="281"/>
      <c r="W825" s="281"/>
      <c r="X825" s="281"/>
      <c r="Y825" s="281"/>
      <c r="Z825" s="281"/>
      <c r="AA825" s="281"/>
      <c r="AB825" s="281"/>
      <c r="AC825" s="281"/>
      <c r="AD825" s="281"/>
      <c r="AE825" s="281"/>
      <c r="AF825" s="281"/>
      <c r="AG825" s="281"/>
    </row>
    <row r="826" spans="1:33" ht="24.95" customHeight="1">
      <c r="A826" s="297"/>
      <c r="B826" s="298"/>
      <c r="C826" s="295"/>
      <c r="D826" s="281"/>
      <c r="E826" s="281"/>
      <c r="F826" s="281"/>
      <c r="G826" s="281"/>
      <c r="H826" s="281"/>
      <c r="I826" s="281"/>
      <c r="J826" s="281"/>
      <c r="K826" s="281"/>
      <c r="L826" s="281"/>
      <c r="M826" s="281"/>
      <c r="N826" s="281"/>
      <c r="O826" s="281"/>
      <c r="P826" s="281"/>
      <c r="Q826" s="281"/>
      <c r="R826" s="281"/>
      <c r="S826" s="281"/>
      <c r="T826" s="281"/>
      <c r="U826" s="281"/>
      <c r="V826" s="281"/>
      <c r="W826" s="281"/>
      <c r="X826" s="281"/>
      <c r="Y826" s="281"/>
      <c r="Z826" s="281"/>
      <c r="AA826" s="281"/>
      <c r="AB826" s="281"/>
      <c r="AC826" s="281"/>
      <c r="AD826" s="281"/>
      <c r="AE826" s="281"/>
      <c r="AF826" s="281"/>
      <c r="AG826" s="281"/>
    </row>
    <row r="827" spans="1:33" ht="24.95" customHeight="1">
      <c r="A827" s="297"/>
      <c r="B827" s="298"/>
      <c r="C827" s="295"/>
      <c r="D827" s="281"/>
      <c r="E827" s="281"/>
      <c r="F827" s="281"/>
      <c r="G827" s="281"/>
      <c r="H827" s="281"/>
      <c r="I827" s="281"/>
      <c r="J827" s="281"/>
      <c r="K827" s="281"/>
      <c r="L827" s="281"/>
      <c r="M827" s="281"/>
      <c r="N827" s="281"/>
      <c r="O827" s="281"/>
      <c r="P827" s="281"/>
      <c r="Q827" s="281"/>
      <c r="R827" s="281"/>
      <c r="S827" s="281"/>
      <c r="T827" s="281"/>
      <c r="U827" s="281"/>
      <c r="V827" s="281"/>
      <c r="W827" s="281"/>
      <c r="X827" s="281"/>
      <c r="Y827" s="281"/>
      <c r="Z827" s="281"/>
      <c r="AA827" s="281"/>
      <c r="AB827" s="281"/>
      <c r="AC827" s="281"/>
      <c r="AD827" s="281"/>
      <c r="AE827" s="281"/>
      <c r="AF827" s="281"/>
      <c r="AG827" s="281"/>
    </row>
    <row r="828" spans="1:33" ht="24.95" customHeight="1">
      <c r="A828" s="297"/>
      <c r="B828" s="298"/>
      <c r="C828" s="295"/>
      <c r="D828" s="281"/>
      <c r="E828" s="281"/>
      <c r="F828" s="281"/>
      <c r="G828" s="281"/>
      <c r="H828" s="281"/>
      <c r="I828" s="281"/>
      <c r="J828" s="281"/>
      <c r="K828" s="281"/>
      <c r="L828" s="281"/>
      <c r="M828" s="281"/>
      <c r="N828" s="281"/>
      <c r="O828" s="281"/>
      <c r="P828" s="281"/>
      <c r="Q828" s="281"/>
      <c r="R828" s="281"/>
      <c r="S828" s="281"/>
      <c r="T828" s="281"/>
      <c r="U828" s="281"/>
      <c r="V828" s="281"/>
      <c r="W828" s="281"/>
      <c r="X828" s="281"/>
      <c r="Y828" s="281"/>
      <c r="Z828" s="281"/>
      <c r="AA828" s="281"/>
      <c r="AB828" s="281"/>
      <c r="AC828" s="281"/>
      <c r="AD828" s="281"/>
      <c r="AE828" s="281"/>
      <c r="AF828" s="281"/>
      <c r="AG828" s="281"/>
    </row>
    <row r="829" spans="1:33" ht="24.95" customHeight="1">
      <c r="A829" s="297"/>
      <c r="B829" s="298"/>
      <c r="C829" s="295"/>
      <c r="D829" s="281"/>
      <c r="E829" s="281"/>
      <c r="F829" s="281"/>
      <c r="G829" s="281"/>
      <c r="H829" s="281"/>
      <c r="I829" s="281"/>
      <c r="J829" s="281"/>
      <c r="K829" s="281"/>
      <c r="L829" s="281"/>
      <c r="M829" s="281"/>
      <c r="N829" s="281"/>
      <c r="O829" s="281"/>
      <c r="P829" s="281"/>
      <c r="Q829" s="281"/>
      <c r="R829" s="281"/>
      <c r="S829" s="281"/>
      <c r="T829" s="281"/>
      <c r="U829" s="281"/>
      <c r="V829" s="281"/>
      <c r="W829" s="281"/>
      <c r="X829" s="281"/>
      <c r="Y829" s="281"/>
      <c r="Z829" s="281"/>
      <c r="AA829" s="281"/>
      <c r="AB829" s="281"/>
      <c r="AC829" s="281"/>
      <c r="AD829" s="281"/>
      <c r="AE829" s="281"/>
      <c r="AF829" s="281"/>
      <c r="AG829" s="281"/>
    </row>
    <row r="830" spans="1:33" ht="24.95" customHeight="1">
      <c r="A830" s="297"/>
      <c r="B830" s="298"/>
      <c r="C830" s="295"/>
      <c r="D830" s="281"/>
      <c r="E830" s="281"/>
      <c r="F830" s="281"/>
      <c r="G830" s="281"/>
      <c r="H830" s="281"/>
      <c r="I830" s="281"/>
      <c r="J830" s="281"/>
      <c r="K830" s="281"/>
      <c r="L830" s="281"/>
      <c r="M830" s="281"/>
      <c r="N830" s="281"/>
      <c r="O830" s="281"/>
      <c r="P830" s="281"/>
      <c r="Q830" s="281"/>
      <c r="R830" s="281"/>
      <c r="S830" s="281"/>
      <c r="T830" s="281"/>
      <c r="U830" s="281"/>
      <c r="V830" s="281"/>
      <c r="W830" s="281"/>
      <c r="X830" s="281"/>
      <c r="Y830" s="281"/>
      <c r="Z830" s="281"/>
      <c r="AA830" s="281"/>
      <c r="AB830" s="281"/>
      <c r="AC830" s="281"/>
      <c r="AD830" s="281"/>
      <c r="AE830" s="281"/>
      <c r="AF830" s="281"/>
      <c r="AG830" s="281"/>
    </row>
    <row r="831" spans="1:33" ht="24.95" customHeight="1">
      <c r="A831" s="297"/>
      <c r="B831" s="298"/>
      <c r="C831" s="295"/>
      <c r="D831" s="281"/>
      <c r="E831" s="281"/>
      <c r="F831" s="281"/>
      <c r="G831" s="281"/>
      <c r="H831" s="281"/>
      <c r="I831" s="281"/>
      <c r="J831" s="281"/>
      <c r="K831" s="281"/>
      <c r="L831" s="281"/>
      <c r="M831" s="281"/>
      <c r="N831" s="281"/>
      <c r="O831" s="281"/>
      <c r="P831" s="281"/>
      <c r="Q831" s="281"/>
      <c r="R831" s="281"/>
      <c r="S831" s="281"/>
      <c r="T831" s="281"/>
      <c r="U831" s="281"/>
      <c r="V831" s="281"/>
      <c r="W831" s="281"/>
      <c r="X831" s="281"/>
      <c r="Y831" s="281"/>
      <c r="Z831" s="281"/>
      <c r="AA831" s="281"/>
      <c r="AB831" s="281"/>
      <c r="AC831" s="281"/>
      <c r="AD831" s="281"/>
      <c r="AE831" s="281"/>
      <c r="AF831" s="281"/>
      <c r="AG831" s="281"/>
    </row>
    <row r="832" spans="1:33" ht="24.95" customHeight="1">
      <c r="A832" s="297"/>
      <c r="B832" s="298"/>
      <c r="C832" s="295"/>
      <c r="D832" s="281"/>
      <c r="E832" s="281"/>
      <c r="F832" s="281"/>
      <c r="G832" s="281"/>
      <c r="H832" s="281"/>
      <c r="I832" s="281"/>
      <c r="J832" s="281"/>
      <c r="K832" s="281"/>
      <c r="L832" s="281"/>
      <c r="M832" s="281"/>
      <c r="N832" s="281"/>
      <c r="O832" s="281"/>
      <c r="P832" s="281"/>
      <c r="Q832" s="281"/>
      <c r="R832" s="281"/>
      <c r="S832" s="281"/>
      <c r="T832" s="281"/>
      <c r="U832" s="281"/>
      <c r="V832" s="281"/>
      <c r="W832" s="281"/>
      <c r="X832" s="281"/>
      <c r="Y832" s="281"/>
      <c r="Z832" s="281"/>
      <c r="AA832" s="281"/>
      <c r="AB832" s="281"/>
      <c r="AC832" s="281"/>
      <c r="AD832" s="281"/>
      <c r="AE832" s="281"/>
      <c r="AF832" s="281"/>
      <c r="AG832" s="281"/>
    </row>
    <row r="833" spans="1:33" ht="24.95" customHeight="1">
      <c r="A833" s="297"/>
      <c r="B833" s="298"/>
      <c r="C833" s="295"/>
      <c r="D833" s="281"/>
      <c r="E833" s="281"/>
      <c r="F833" s="281"/>
      <c r="G833" s="281"/>
      <c r="H833" s="281"/>
      <c r="I833" s="281"/>
      <c r="J833" s="281"/>
      <c r="K833" s="281"/>
      <c r="L833" s="281"/>
      <c r="M833" s="281"/>
      <c r="N833" s="281"/>
      <c r="O833" s="281"/>
      <c r="P833" s="281"/>
      <c r="Q833" s="281"/>
      <c r="R833" s="281"/>
      <c r="S833" s="281"/>
      <c r="T833" s="281"/>
      <c r="U833" s="281"/>
      <c r="V833" s="281"/>
      <c r="W833" s="281"/>
      <c r="X833" s="281"/>
      <c r="Y833" s="281"/>
      <c r="Z833" s="281"/>
      <c r="AA833" s="281"/>
      <c r="AB833" s="281"/>
      <c r="AC833" s="281"/>
      <c r="AD833" s="281"/>
      <c r="AE833" s="281"/>
      <c r="AF833" s="281"/>
      <c r="AG833" s="281"/>
    </row>
    <row r="834" spans="1:33" ht="24.95" customHeight="1">
      <c r="A834" s="297"/>
      <c r="B834" s="298"/>
      <c r="C834" s="295"/>
      <c r="D834" s="281"/>
      <c r="E834" s="281"/>
      <c r="F834" s="281"/>
      <c r="G834" s="281"/>
      <c r="H834" s="281"/>
      <c r="I834" s="281"/>
      <c r="J834" s="281"/>
      <c r="K834" s="281"/>
      <c r="L834" s="281"/>
      <c r="M834" s="281"/>
      <c r="N834" s="281"/>
      <c r="O834" s="281"/>
      <c r="P834" s="281"/>
      <c r="Q834" s="281"/>
      <c r="R834" s="281"/>
      <c r="S834" s="281"/>
      <c r="T834" s="281"/>
      <c r="U834" s="281"/>
      <c r="V834" s="281"/>
      <c r="W834" s="281"/>
      <c r="X834" s="281"/>
      <c r="Y834" s="281"/>
      <c r="Z834" s="281"/>
      <c r="AA834" s="281"/>
      <c r="AB834" s="281"/>
      <c r="AC834" s="281"/>
      <c r="AD834" s="281"/>
      <c r="AE834" s="281"/>
      <c r="AF834" s="281"/>
      <c r="AG834" s="281"/>
    </row>
    <row r="835" spans="1:33" ht="24.95" customHeight="1">
      <c r="A835" s="297"/>
      <c r="B835" s="298"/>
      <c r="C835" s="295"/>
      <c r="D835" s="281"/>
      <c r="E835" s="281"/>
      <c r="F835" s="281"/>
      <c r="G835" s="281"/>
      <c r="H835" s="281"/>
      <c r="I835" s="281"/>
      <c r="J835" s="281"/>
      <c r="K835" s="281"/>
      <c r="L835" s="281"/>
      <c r="M835" s="281"/>
      <c r="N835" s="281"/>
      <c r="O835" s="281"/>
      <c r="P835" s="281"/>
      <c r="Q835" s="281"/>
      <c r="R835" s="281"/>
      <c r="S835" s="281"/>
      <c r="T835" s="281"/>
      <c r="U835" s="281"/>
      <c r="V835" s="281"/>
      <c r="W835" s="281"/>
      <c r="X835" s="281"/>
      <c r="Y835" s="281"/>
      <c r="Z835" s="281"/>
      <c r="AA835" s="281"/>
      <c r="AB835" s="281"/>
      <c r="AC835" s="281"/>
      <c r="AD835" s="281"/>
      <c r="AE835" s="281"/>
      <c r="AF835" s="281"/>
      <c r="AG835" s="281"/>
    </row>
    <row r="836" spans="1:33" ht="24.95" customHeight="1">
      <c r="A836" s="297"/>
      <c r="B836" s="298"/>
      <c r="C836" s="295"/>
      <c r="D836" s="281"/>
      <c r="E836" s="281"/>
      <c r="F836" s="281"/>
      <c r="G836" s="281"/>
      <c r="H836" s="281"/>
      <c r="I836" s="281"/>
      <c r="J836" s="281"/>
      <c r="K836" s="281"/>
      <c r="L836" s="281"/>
      <c r="M836" s="281"/>
      <c r="N836" s="281"/>
      <c r="O836" s="281"/>
      <c r="P836" s="281"/>
      <c r="Q836" s="281"/>
      <c r="R836" s="281"/>
      <c r="S836" s="281"/>
      <c r="T836" s="281"/>
      <c r="U836" s="281"/>
      <c r="V836" s="281"/>
      <c r="W836" s="281"/>
      <c r="X836" s="281"/>
      <c r="Y836" s="281"/>
      <c r="Z836" s="281"/>
      <c r="AA836" s="281"/>
      <c r="AB836" s="281"/>
      <c r="AC836" s="281"/>
      <c r="AD836" s="281"/>
      <c r="AE836" s="281"/>
      <c r="AF836" s="281"/>
      <c r="AG836" s="281"/>
    </row>
    <row r="837" spans="1:33" ht="24.95" customHeight="1">
      <c r="A837" s="297"/>
      <c r="B837" s="298"/>
      <c r="C837" s="295"/>
      <c r="D837" s="281"/>
      <c r="E837" s="281"/>
      <c r="F837" s="281"/>
      <c r="G837" s="281"/>
      <c r="H837" s="281"/>
      <c r="I837" s="281"/>
      <c r="J837" s="281"/>
      <c r="K837" s="281"/>
      <c r="L837" s="281"/>
      <c r="M837" s="281"/>
      <c r="N837" s="281"/>
      <c r="O837" s="281"/>
      <c r="P837" s="281"/>
      <c r="Q837" s="281"/>
      <c r="R837" s="281"/>
      <c r="S837" s="281"/>
      <c r="T837" s="281"/>
      <c r="U837" s="281"/>
      <c r="V837" s="281"/>
      <c r="W837" s="281"/>
      <c r="X837" s="281"/>
      <c r="Y837" s="281"/>
      <c r="Z837" s="281"/>
      <c r="AA837" s="281"/>
      <c r="AB837" s="281"/>
      <c r="AC837" s="281"/>
      <c r="AD837" s="281"/>
      <c r="AE837" s="281"/>
      <c r="AF837" s="281"/>
      <c r="AG837" s="281"/>
    </row>
    <row r="838" spans="1:33" ht="24.95" customHeight="1">
      <c r="A838" s="297"/>
      <c r="B838" s="298"/>
      <c r="C838" s="295"/>
      <c r="D838" s="281"/>
      <c r="E838" s="281"/>
      <c r="F838" s="281"/>
      <c r="G838" s="281"/>
      <c r="H838" s="281"/>
      <c r="I838" s="281"/>
      <c r="J838" s="281"/>
      <c r="K838" s="281"/>
      <c r="L838" s="281"/>
      <c r="M838" s="281"/>
      <c r="N838" s="281"/>
      <c r="O838" s="281"/>
      <c r="P838" s="281"/>
      <c r="Q838" s="281"/>
      <c r="R838" s="281"/>
      <c r="S838" s="281"/>
      <c r="T838" s="281"/>
      <c r="U838" s="281"/>
      <c r="V838" s="281"/>
      <c r="W838" s="281"/>
      <c r="X838" s="281"/>
      <c r="Y838" s="281"/>
      <c r="Z838" s="281"/>
      <c r="AA838" s="281"/>
      <c r="AB838" s="281"/>
      <c r="AC838" s="281"/>
      <c r="AD838" s="281"/>
      <c r="AE838" s="281"/>
      <c r="AF838" s="281"/>
      <c r="AG838" s="281"/>
    </row>
    <row r="839" spans="1:33" ht="24.95" customHeight="1">
      <c r="A839" s="297"/>
      <c r="B839" s="298"/>
      <c r="C839" s="295"/>
      <c r="D839" s="281"/>
      <c r="E839" s="281"/>
      <c r="F839" s="281"/>
      <c r="G839" s="281"/>
      <c r="H839" s="281"/>
      <c r="I839" s="281"/>
      <c r="J839" s="281"/>
      <c r="K839" s="281"/>
      <c r="L839" s="281"/>
      <c r="M839" s="281"/>
      <c r="N839" s="281"/>
      <c r="O839" s="281"/>
      <c r="P839" s="281"/>
      <c r="Q839" s="281"/>
      <c r="R839" s="281"/>
      <c r="S839" s="281"/>
      <c r="T839" s="281"/>
      <c r="U839" s="281"/>
      <c r="V839" s="281"/>
      <c r="W839" s="281"/>
      <c r="X839" s="281"/>
      <c r="Y839" s="281"/>
      <c r="Z839" s="281"/>
      <c r="AA839" s="281"/>
      <c r="AB839" s="281"/>
      <c r="AC839" s="281"/>
      <c r="AD839" s="281"/>
      <c r="AE839" s="281"/>
      <c r="AF839" s="281"/>
      <c r="AG839" s="281"/>
    </row>
    <row r="840" spans="1:33" ht="24.95" customHeight="1">
      <c r="A840" s="297"/>
      <c r="B840" s="298"/>
      <c r="C840" s="295"/>
      <c r="D840" s="281"/>
      <c r="E840" s="281"/>
      <c r="F840" s="281"/>
      <c r="G840" s="281"/>
      <c r="H840" s="281"/>
      <c r="I840" s="281"/>
      <c r="J840" s="281"/>
      <c r="K840" s="281"/>
      <c r="L840" s="281"/>
      <c r="M840" s="281"/>
      <c r="N840" s="281"/>
      <c r="O840" s="281"/>
      <c r="P840" s="281"/>
      <c r="Q840" s="281"/>
      <c r="R840" s="281"/>
      <c r="S840" s="281"/>
      <c r="T840" s="281"/>
      <c r="U840" s="281"/>
      <c r="V840" s="281"/>
      <c r="W840" s="281"/>
      <c r="X840" s="281"/>
      <c r="Y840" s="281"/>
      <c r="Z840" s="281"/>
      <c r="AA840" s="281"/>
      <c r="AB840" s="281"/>
      <c r="AC840" s="281"/>
      <c r="AD840" s="281"/>
      <c r="AE840" s="281"/>
      <c r="AF840" s="281"/>
      <c r="AG840" s="281"/>
    </row>
    <row r="841" spans="1:33" ht="24.95" customHeight="1">
      <c r="A841" s="297"/>
      <c r="B841" s="298"/>
      <c r="C841" s="295"/>
      <c r="D841" s="281"/>
      <c r="E841" s="281"/>
      <c r="F841" s="281"/>
      <c r="G841" s="281"/>
      <c r="H841" s="281"/>
      <c r="I841" s="281"/>
      <c r="J841" s="281"/>
      <c r="K841" s="281"/>
      <c r="L841" s="281"/>
      <c r="M841" s="281"/>
      <c r="N841" s="281"/>
      <c r="O841" s="281"/>
      <c r="P841" s="281"/>
      <c r="Q841" s="281"/>
      <c r="R841" s="281"/>
      <c r="S841" s="281"/>
      <c r="T841" s="281"/>
      <c r="U841" s="281"/>
      <c r="V841" s="281"/>
      <c r="W841" s="281"/>
      <c r="X841" s="281"/>
      <c r="Y841" s="281"/>
      <c r="Z841" s="281"/>
      <c r="AA841" s="281"/>
      <c r="AB841" s="281"/>
      <c r="AC841" s="281"/>
      <c r="AD841" s="281"/>
      <c r="AE841" s="281"/>
      <c r="AF841" s="281"/>
      <c r="AG841" s="281"/>
    </row>
    <row r="842" spans="1:33" ht="24.95" customHeight="1">
      <c r="A842" s="297"/>
      <c r="B842" s="298"/>
      <c r="C842" s="295"/>
      <c r="D842" s="281"/>
      <c r="E842" s="281"/>
      <c r="F842" s="281"/>
      <c r="G842" s="281"/>
      <c r="H842" s="281"/>
      <c r="I842" s="281"/>
      <c r="J842" s="281"/>
      <c r="K842" s="281"/>
      <c r="L842" s="281"/>
      <c r="M842" s="281"/>
      <c r="N842" s="281"/>
      <c r="O842" s="281"/>
      <c r="P842" s="281"/>
      <c r="Q842" s="281"/>
      <c r="R842" s="281"/>
      <c r="S842" s="281"/>
      <c r="T842" s="281"/>
      <c r="U842" s="281"/>
      <c r="V842" s="281"/>
      <c r="W842" s="281"/>
      <c r="X842" s="281"/>
      <c r="Y842" s="281"/>
      <c r="Z842" s="281"/>
      <c r="AA842" s="281"/>
      <c r="AB842" s="281"/>
      <c r="AC842" s="281"/>
      <c r="AD842" s="281"/>
      <c r="AE842" s="281"/>
      <c r="AF842" s="281"/>
      <c r="AG842" s="281"/>
    </row>
    <row r="843" spans="1:33" ht="24.95" customHeight="1">
      <c r="A843" s="297"/>
      <c r="B843" s="298"/>
      <c r="C843" s="295"/>
      <c r="D843" s="281"/>
      <c r="E843" s="281"/>
      <c r="F843" s="281"/>
      <c r="G843" s="281"/>
      <c r="H843" s="281"/>
      <c r="I843" s="281"/>
      <c r="J843" s="281"/>
      <c r="K843" s="281"/>
      <c r="L843" s="281"/>
      <c r="M843" s="281"/>
      <c r="N843" s="281"/>
      <c r="O843" s="281"/>
      <c r="P843" s="281"/>
      <c r="Q843" s="281"/>
      <c r="R843" s="281"/>
      <c r="S843" s="281"/>
      <c r="T843" s="281"/>
      <c r="U843" s="281"/>
      <c r="V843" s="281"/>
      <c r="W843" s="281"/>
      <c r="X843" s="281"/>
      <c r="Y843" s="281"/>
      <c r="Z843" s="281"/>
      <c r="AA843" s="281"/>
      <c r="AB843" s="281"/>
      <c r="AC843" s="281"/>
      <c r="AD843" s="281"/>
      <c r="AE843" s="281"/>
      <c r="AF843" s="281"/>
      <c r="AG843" s="281"/>
    </row>
    <row r="844" spans="1:33" ht="24.95" customHeight="1">
      <c r="A844" s="297"/>
      <c r="B844" s="298"/>
      <c r="C844" s="295"/>
      <c r="D844" s="281"/>
      <c r="E844" s="281"/>
      <c r="F844" s="281"/>
      <c r="G844" s="281"/>
      <c r="H844" s="281"/>
      <c r="I844" s="281"/>
      <c r="J844" s="281"/>
      <c r="K844" s="281"/>
      <c r="L844" s="281"/>
      <c r="M844" s="281"/>
      <c r="N844" s="281"/>
      <c r="O844" s="281"/>
      <c r="P844" s="281"/>
      <c r="Q844" s="281"/>
      <c r="R844" s="281"/>
      <c r="S844" s="281"/>
      <c r="T844" s="281"/>
      <c r="U844" s="281"/>
      <c r="V844" s="281"/>
      <c r="W844" s="281"/>
      <c r="X844" s="281"/>
      <c r="Y844" s="281"/>
      <c r="Z844" s="281"/>
      <c r="AA844" s="281"/>
      <c r="AB844" s="281"/>
      <c r="AC844" s="281"/>
      <c r="AD844" s="281"/>
      <c r="AE844" s="281"/>
      <c r="AF844" s="281"/>
      <c r="AG844" s="281"/>
    </row>
    <row r="845" spans="1:33" ht="24.95" customHeight="1">
      <c r="A845" s="297"/>
      <c r="B845" s="298"/>
      <c r="C845" s="295"/>
      <c r="D845" s="281"/>
      <c r="E845" s="281"/>
      <c r="F845" s="281"/>
      <c r="G845" s="281"/>
      <c r="H845" s="281"/>
      <c r="I845" s="281"/>
      <c r="J845" s="281"/>
      <c r="K845" s="281"/>
      <c r="L845" s="281"/>
      <c r="M845" s="281"/>
      <c r="N845" s="281"/>
      <c r="O845" s="281"/>
      <c r="P845" s="281"/>
      <c r="Q845" s="281"/>
      <c r="R845" s="281"/>
      <c r="S845" s="281"/>
      <c r="T845" s="281"/>
      <c r="U845" s="281"/>
      <c r="V845" s="281"/>
      <c r="W845" s="281"/>
      <c r="X845" s="281"/>
      <c r="Y845" s="281"/>
      <c r="Z845" s="281"/>
      <c r="AA845" s="281"/>
      <c r="AB845" s="281"/>
      <c r="AC845" s="281"/>
      <c r="AD845" s="281"/>
      <c r="AE845" s="281"/>
      <c r="AF845" s="281"/>
      <c r="AG845" s="281"/>
    </row>
    <row r="846" spans="1:33" ht="24.95" customHeight="1">
      <c r="A846" s="297"/>
      <c r="B846" s="298"/>
      <c r="C846" s="295"/>
      <c r="D846" s="281"/>
      <c r="E846" s="281"/>
      <c r="F846" s="281"/>
      <c r="G846" s="281"/>
      <c r="H846" s="281"/>
      <c r="I846" s="281"/>
      <c r="J846" s="281"/>
      <c r="K846" s="281"/>
      <c r="L846" s="281"/>
      <c r="M846" s="281"/>
      <c r="N846" s="281"/>
      <c r="O846" s="281"/>
      <c r="P846" s="281"/>
      <c r="Q846" s="281"/>
      <c r="R846" s="281"/>
      <c r="S846" s="281"/>
      <c r="T846" s="281"/>
      <c r="U846" s="281"/>
      <c r="V846" s="281"/>
      <c r="W846" s="281"/>
      <c r="X846" s="281"/>
      <c r="Y846" s="281"/>
      <c r="Z846" s="281"/>
      <c r="AA846" s="281"/>
      <c r="AB846" s="281"/>
      <c r="AC846" s="281"/>
      <c r="AD846" s="281"/>
      <c r="AE846" s="281"/>
      <c r="AF846" s="281"/>
      <c r="AG846" s="281"/>
    </row>
    <row r="847" spans="1:33" ht="24.95" customHeight="1">
      <c r="A847" s="297"/>
      <c r="B847" s="298"/>
      <c r="C847" s="295"/>
      <c r="D847" s="281"/>
      <c r="E847" s="281"/>
      <c r="F847" s="281"/>
      <c r="G847" s="281"/>
      <c r="H847" s="281"/>
      <c r="I847" s="281"/>
      <c r="J847" s="281"/>
      <c r="K847" s="281"/>
      <c r="L847" s="281"/>
      <c r="M847" s="281"/>
      <c r="N847" s="281"/>
      <c r="O847" s="281"/>
      <c r="P847" s="281"/>
      <c r="Q847" s="281"/>
      <c r="R847" s="281"/>
      <c r="S847" s="281"/>
      <c r="T847" s="281"/>
      <c r="U847" s="281"/>
      <c r="V847" s="281"/>
      <c r="W847" s="281"/>
      <c r="X847" s="281"/>
      <c r="Y847" s="281"/>
      <c r="Z847" s="281"/>
      <c r="AA847" s="281"/>
      <c r="AB847" s="281"/>
      <c r="AC847" s="281"/>
      <c r="AD847" s="281"/>
      <c r="AE847" s="281"/>
      <c r="AF847" s="281"/>
      <c r="AG847" s="281"/>
    </row>
    <row r="848" spans="1:33" ht="24.95" customHeight="1">
      <c r="A848" s="297"/>
      <c r="B848" s="298"/>
      <c r="C848" s="295"/>
      <c r="D848" s="281"/>
      <c r="E848" s="281"/>
      <c r="F848" s="281"/>
      <c r="G848" s="281"/>
      <c r="H848" s="281"/>
      <c r="I848" s="281"/>
      <c r="J848" s="281"/>
      <c r="K848" s="281"/>
      <c r="L848" s="281"/>
      <c r="M848" s="281"/>
      <c r="N848" s="281"/>
      <c r="O848" s="281"/>
      <c r="P848" s="281"/>
      <c r="Q848" s="281"/>
      <c r="R848" s="281"/>
      <c r="S848" s="281"/>
      <c r="T848" s="281"/>
      <c r="U848" s="281"/>
      <c r="V848" s="281"/>
      <c r="W848" s="281"/>
      <c r="X848" s="281"/>
      <c r="Y848" s="281"/>
      <c r="Z848" s="281"/>
      <c r="AA848" s="281"/>
      <c r="AB848" s="281"/>
      <c r="AC848" s="281"/>
      <c r="AD848" s="281"/>
      <c r="AE848" s="281"/>
      <c r="AF848" s="281"/>
      <c r="AG848" s="281"/>
    </row>
    <row r="849" spans="1:33" ht="24.95" customHeight="1">
      <c r="A849" s="297"/>
      <c r="B849" s="298"/>
      <c r="C849" s="295"/>
      <c r="D849" s="281"/>
      <c r="E849" s="281"/>
      <c r="F849" s="281"/>
      <c r="G849" s="281"/>
      <c r="H849" s="281"/>
      <c r="I849" s="281"/>
      <c r="J849" s="281"/>
      <c r="K849" s="281"/>
      <c r="L849" s="281"/>
      <c r="M849" s="281"/>
      <c r="N849" s="281"/>
      <c r="O849" s="281"/>
      <c r="P849" s="281"/>
      <c r="Q849" s="281"/>
      <c r="R849" s="281"/>
      <c r="S849" s="281"/>
      <c r="T849" s="281"/>
      <c r="U849" s="281"/>
      <c r="V849" s="281"/>
      <c r="W849" s="281"/>
      <c r="X849" s="281"/>
      <c r="Y849" s="281"/>
      <c r="Z849" s="281"/>
      <c r="AA849" s="281"/>
      <c r="AB849" s="281"/>
      <c r="AC849" s="281"/>
      <c r="AD849" s="281"/>
      <c r="AE849" s="281"/>
      <c r="AF849" s="281"/>
      <c r="AG849" s="281"/>
    </row>
    <row r="850" spans="1:33" ht="24.95" customHeight="1">
      <c r="A850" s="297"/>
      <c r="B850" s="298"/>
      <c r="C850" s="295"/>
      <c r="D850" s="281"/>
      <c r="E850" s="281"/>
      <c r="F850" s="281"/>
      <c r="G850" s="281"/>
      <c r="H850" s="281"/>
      <c r="I850" s="281"/>
      <c r="J850" s="281"/>
      <c r="K850" s="281"/>
      <c r="L850" s="281"/>
      <c r="M850" s="281"/>
      <c r="N850" s="281"/>
      <c r="O850" s="281"/>
      <c r="P850" s="281"/>
      <c r="Q850" s="281"/>
      <c r="R850" s="281"/>
      <c r="S850" s="281"/>
      <c r="T850" s="281"/>
      <c r="U850" s="281"/>
      <c r="V850" s="281"/>
      <c r="W850" s="281"/>
      <c r="X850" s="281"/>
      <c r="Y850" s="281"/>
      <c r="Z850" s="281"/>
      <c r="AA850" s="281"/>
      <c r="AB850" s="281"/>
      <c r="AC850" s="281"/>
      <c r="AD850" s="281"/>
      <c r="AE850" s="281"/>
      <c r="AF850" s="281"/>
      <c r="AG850" s="281"/>
    </row>
    <row r="851" spans="1:33" ht="24.95" customHeight="1">
      <c r="A851" s="297"/>
      <c r="B851" s="298"/>
      <c r="C851" s="295"/>
      <c r="D851" s="281"/>
      <c r="E851" s="281"/>
      <c r="F851" s="281"/>
      <c r="G851" s="281"/>
      <c r="H851" s="281"/>
      <c r="I851" s="281"/>
      <c r="J851" s="281"/>
      <c r="K851" s="281"/>
      <c r="L851" s="281"/>
      <c r="M851" s="281"/>
      <c r="N851" s="281"/>
      <c r="O851" s="281"/>
      <c r="P851" s="281"/>
      <c r="Q851" s="281"/>
      <c r="R851" s="281"/>
      <c r="S851" s="281"/>
      <c r="T851" s="281"/>
      <c r="U851" s="281"/>
      <c r="V851" s="281"/>
      <c r="W851" s="281"/>
      <c r="X851" s="281"/>
      <c r="Y851" s="281"/>
      <c r="Z851" s="281"/>
      <c r="AA851" s="281"/>
      <c r="AB851" s="281"/>
      <c r="AC851" s="281"/>
      <c r="AD851" s="281"/>
      <c r="AE851" s="281"/>
      <c r="AF851" s="281"/>
      <c r="AG851" s="281"/>
    </row>
    <row r="852" spans="1:33" ht="24.95" customHeight="1">
      <c r="A852" s="297"/>
      <c r="B852" s="298"/>
      <c r="C852" s="295"/>
      <c r="D852" s="281"/>
      <c r="E852" s="281"/>
      <c r="F852" s="281"/>
      <c r="G852" s="281"/>
      <c r="H852" s="281"/>
      <c r="I852" s="281"/>
      <c r="J852" s="281"/>
      <c r="K852" s="281"/>
      <c r="L852" s="281"/>
      <c r="M852" s="281"/>
      <c r="N852" s="281"/>
      <c r="O852" s="281"/>
      <c r="P852" s="281"/>
      <c r="Q852" s="281"/>
      <c r="R852" s="281"/>
      <c r="S852" s="281"/>
      <c r="T852" s="281"/>
      <c r="U852" s="281"/>
      <c r="V852" s="281"/>
      <c r="W852" s="281"/>
      <c r="X852" s="281"/>
      <c r="Y852" s="281"/>
      <c r="Z852" s="281"/>
      <c r="AA852" s="281"/>
      <c r="AB852" s="281"/>
      <c r="AC852" s="281"/>
      <c r="AD852" s="281"/>
      <c r="AE852" s="281"/>
      <c r="AF852" s="281"/>
      <c r="AG852" s="281"/>
    </row>
    <row r="853" spans="1:33" ht="24.95" customHeight="1">
      <c r="A853" s="297"/>
      <c r="B853" s="298"/>
      <c r="C853" s="295"/>
      <c r="D853" s="281"/>
      <c r="E853" s="281"/>
      <c r="F853" s="281"/>
      <c r="G853" s="281"/>
      <c r="H853" s="281"/>
      <c r="I853" s="281"/>
      <c r="J853" s="281"/>
      <c r="K853" s="281"/>
      <c r="L853" s="281"/>
      <c r="M853" s="281"/>
      <c r="N853" s="281"/>
      <c r="O853" s="281"/>
      <c r="P853" s="281"/>
      <c r="Q853" s="281"/>
      <c r="R853" s="281"/>
      <c r="S853" s="281"/>
      <c r="T853" s="281"/>
      <c r="U853" s="281"/>
      <c r="V853" s="281"/>
      <c r="W853" s="281"/>
      <c r="X853" s="281"/>
      <c r="Y853" s="281"/>
      <c r="Z853" s="281"/>
      <c r="AA853" s="281"/>
      <c r="AB853" s="281"/>
      <c r="AC853" s="281"/>
      <c r="AD853" s="281"/>
      <c r="AE853" s="281"/>
      <c r="AF853" s="281"/>
      <c r="AG853" s="281"/>
    </row>
    <row r="854" spans="1:33" ht="24.95" customHeight="1">
      <c r="A854" s="297"/>
      <c r="B854" s="298"/>
      <c r="C854" s="295"/>
      <c r="D854" s="281"/>
      <c r="E854" s="281"/>
      <c r="F854" s="281"/>
      <c r="G854" s="281"/>
      <c r="H854" s="281"/>
      <c r="I854" s="281"/>
      <c r="J854" s="281"/>
      <c r="K854" s="281"/>
      <c r="L854" s="281"/>
      <c r="M854" s="281"/>
      <c r="N854" s="281"/>
      <c r="O854" s="281"/>
      <c r="P854" s="281"/>
      <c r="Q854" s="281"/>
      <c r="R854" s="281"/>
      <c r="S854" s="281"/>
      <c r="T854" s="281"/>
      <c r="U854" s="281"/>
      <c r="V854" s="281"/>
      <c r="W854" s="281"/>
      <c r="X854" s="281"/>
      <c r="Y854" s="281"/>
      <c r="Z854" s="281"/>
      <c r="AA854" s="281"/>
      <c r="AB854" s="281"/>
      <c r="AC854" s="281"/>
      <c r="AD854" s="281"/>
      <c r="AE854" s="281"/>
      <c r="AF854" s="281"/>
      <c r="AG854" s="281"/>
    </row>
    <row r="855" spans="1:33" ht="24.95" customHeight="1">
      <c r="A855" s="297"/>
      <c r="B855" s="298"/>
      <c r="C855" s="295"/>
      <c r="D855" s="281"/>
      <c r="E855" s="281"/>
      <c r="F855" s="281"/>
      <c r="G855" s="281"/>
      <c r="H855" s="281"/>
      <c r="I855" s="281"/>
      <c r="J855" s="281"/>
      <c r="K855" s="281"/>
      <c r="L855" s="281"/>
      <c r="M855" s="281"/>
      <c r="N855" s="281"/>
      <c r="O855" s="281"/>
      <c r="P855" s="281"/>
      <c r="Q855" s="281"/>
      <c r="R855" s="281"/>
      <c r="S855" s="281"/>
      <c r="T855" s="281"/>
      <c r="U855" s="281"/>
      <c r="V855" s="281"/>
      <c r="W855" s="281"/>
      <c r="X855" s="281"/>
      <c r="Y855" s="281"/>
      <c r="Z855" s="281"/>
      <c r="AA855" s="281"/>
      <c r="AB855" s="281"/>
      <c r="AC855" s="281"/>
      <c r="AD855" s="281"/>
      <c r="AE855" s="281"/>
      <c r="AF855" s="281"/>
      <c r="AG855" s="281"/>
    </row>
    <row r="856" spans="1:33" ht="24.95" customHeight="1">
      <c r="A856" s="297"/>
      <c r="B856" s="298"/>
      <c r="C856" s="295"/>
      <c r="D856" s="281"/>
      <c r="E856" s="281"/>
      <c r="F856" s="281"/>
      <c r="G856" s="281"/>
      <c r="H856" s="281"/>
      <c r="I856" s="281"/>
      <c r="J856" s="281"/>
      <c r="K856" s="281"/>
      <c r="L856" s="281"/>
      <c r="M856" s="281"/>
      <c r="N856" s="281"/>
      <c r="O856" s="281"/>
      <c r="P856" s="281"/>
      <c r="Q856" s="281"/>
      <c r="R856" s="281"/>
      <c r="S856" s="281"/>
      <c r="T856" s="281"/>
      <c r="U856" s="281"/>
      <c r="V856" s="281"/>
      <c r="W856" s="281"/>
      <c r="X856" s="281"/>
      <c r="Y856" s="281"/>
      <c r="Z856" s="281"/>
      <c r="AA856" s="281"/>
      <c r="AB856" s="281"/>
      <c r="AC856" s="281"/>
      <c r="AD856" s="281"/>
      <c r="AE856" s="281"/>
      <c r="AF856" s="281"/>
      <c r="AG856" s="281"/>
    </row>
    <row r="857" spans="1:33" ht="24.95" customHeight="1">
      <c r="A857" s="297"/>
      <c r="B857" s="298"/>
      <c r="C857" s="295"/>
      <c r="D857" s="281"/>
      <c r="E857" s="281"/>
      <c r="F857" s="281"/>
      <c r="G857" s="281"/>
      <c r="H857" s="281"/>
      <c r="I857" s="281"/>
      <c r="J857" s="281"/>
      <c r="K857" s="281"/>
      <c r="L857" s="281"/>
      <c r="M857" s="281"/>
      <c r="N857" s="281"/>
      <c r="O857" s="281"/>
      <c r="P857" s="281"/>
      <c r="Q857" s="281"/>
      <c r="R857" s="281"/>
      <c r="S857" s="281"/>
      <c r="T857" s="281"/>
      <c r="U857" s="281"/>
      <c r="V857" s="281"/>
      <c r="W857" s="281"/>
      <c r="X857" s="281"/>
      <c r="Y857" s="281"/>
      <c r="Z857" s="281"/>
      <c r="AA857" s="281"/>
      <c r="AB857" s="281"/>
      <c r="AC857" s="281"/>
      <c r="AD857" s="281"/>
      <c r="AE857" s="281"/>
      <c r="AF857" s="281"/>
      <c r="AG857" s="281"/>
    </row>
    <row r="858" spans="1:33" ht="24.95" customHeight="1">
      <c r="A858" s="297"/>
      <c r="B858" s="298"/>
      <c r="C858" s="295"/>
      <c r="D858" s="281"/>
      <c r="E858" s="281"/>
      <c r="F858" s="281"/>
      <c r="G858" s="281"/>
      <c r="H858" s="281"/>
      <c r="I858" s="281"/>
      <c r="J858" s="281"/>
      <c r="K858" s="281"/>
      <c r="L858" s="281"/>
      <c r="M858" s="281"/>
      <c r="N858" s="281"/>
      <c r="O858" s="281"/>
      <c r="P858" s="281"/>
      <c r="Q858" s="281"/>
      <c r="R858" s="281"/>
      <c r="S858" s="281"/>
      <c r="T858" s="281"/>
      <c r="U858" s="281"/>
      <c r="V858" s="281"/>
      <c r="W858" s="281"/>
      <c r="X858" s="281"/>
      <c r="Y858" s="281"/>
      <c r="Z858" s="281"/>
      <c r="AA858" s="281"/>
      <c r="AB858" s="281"/>
      <c r="AC858" s="281"/>
      <c r="AD858" s="281"/>
      <c r="AE858" s="281"/>
      <c r="AF858" s="281"/>
      <c r="AG858" s="281"/>
    </row>
    <row r="859" spans="1:33" ht="24.95" customHeight="1">
      <c r="A859" s="297"/>
      <c r="B859" s="298"/>
      <c r="C859" s="295"/>
      <c r="D859" s="281"/>
      <c r="E859" s="281"/>
      <c r="F859" s="281"/>
      <c r="G859" s="281"/>
      <c r="H859" s="281"/>
      <c r="I859" s="281"/>
      <c r="J859" s="281"/>
      <c r="K859" s="281"/>
      <c r="L859" s="281"/>
      <c r="M859" s="281"/>
      <c r="N859" s="281"/>
      <c r="O859" s="281"/>
      <c r="P859" s="281"/>
      <c r="Q859" s="281"/>
      <c r="R859" s="281"/>
      <c r="S859" s="281"/>
      <c r="T859" s="281"/>
      <c r="U859" s="281"/>
      <c r="V859" s="281"/>
      <c r="W859" s="281"/>
      <c r="X859" s="281"/>
      <c r="Y859" s="281"/>
      <c r="Z859" s="281"/>
      <c r="AA859" s="281"/>
      <c r="AB859" s="281"/>
      <c r="AC859" s="281"/>
      <c r="AD859" s="281"/>
      <c r="AE859" s="281"/>
      <c r="AF859" s="281"/>
      <c r="AG859" s="281"/>
    </row>
    <row r="860" spans="1:33" ht="24.95" customHeight="1">
      <c r="A860" s="297"/>
      <c r="B860" s="298"/>
      <c r="C860" s="295"/>
      <c r="D860" s="281"/>
      <c r="E860" s="281"/>
      <c r="F860" s="281"/>
      <c r="G860" s="281"/>
      <c r="H860" s="281"/>
      <c r="I860" s="281"/>
      <c r="J860" s="281"/>
      <c r="K860" s="281"/>
      <c r="L860" s="281"/>
      <c r="M860" s="281"/>
      <c r="N860" s="281"/>
      <c r="O860" s="281"/>
      <c r="P860" s="281"/>
      <c r="Q860" s="281"/>
      <c r="R860" s="281"/>
      <c r="S860" s="281"/>
      <c r="T860" s="281"/>
      <c r="U860" s="281"/>
      <c r="V860" s="281"/>
      <c r="W860" s="281"/>
      <c r="X860" s="281"/>
      <c r="Y860" s="281"/>
      <c r="Z860" s="281"/>
      <c r="AA860" s="281"/>
      <c r="AB860" s="281"/>
      <c r="AC860" s="281"/>
      <c r="AD860" s="281"/>
      <c r="AE860" s="281"/>
      <c r="AF860" s="281"/>
      <c r="AG860" s="281"/>
    </row>
    <row r="861" spans="1:33" ht="24.95" customHeight="1">
      <c r="A861" s="297"/>
      <c r="B861" s="298"/>
      <c r="C861" s="295"/>
      <c r="D861" s="281"/>
      <c r="E861" s="281"/>
      <c r="F861" s="281"/>
      <c r="G861" s="281"/>
      <c r="H861" s="281"/>
      <c r="I861" s="281"/>
      <c r="J861" s="281"/>
      <c r="K861" s="281"/>
      <c r="L861" s="281"/>
      <c r="M861" s="281"/>
      <c r="N861" s="281"/>
      <c r="O861" s="281"/>
      <c r="P861" s="281"/>
      <c r="Q861" s="281"/>
      <c r="R861" s="281"/>
      <c r="S861" s="281"/>
      <c r="T861" s="281"/>
      <c r="U861" s="281"/>
      <c r="V861" s="281"/>
      <c r="W861" s="281"/>
      <c r="X861" s="281"/>
      <c r="Y861" s="281"/>
      <c r="Z861" s="281"/>
      <c r="AA861" s="281"/>
      <c r="AB861" s="281"/>
      <c r="AC861" s="281"/>
      <c r="AD861" s="281"/>
      <c r="AE861" s="281"/>
      <c r="AF861" s="281"/>
      <c r="AG861" s="281"/>
    </row>
    <row r="862" spans="1:33" ht="24.95" customHeight="1">
      <c r="A862" s="297"/>
      <c r="B862" s="298"/>
      <c r="C862" s="295"/>
      <c r="D862" s="281"/>
      <c r="E862" s="281"/>
      <c r="F862" s="281"/>
      <c r="G862" s="281"/>
      <c r="H862" s="281"/>
      <c r="I862" s="281"/>
      <c r="J862" s="281"/>
      <c r="K862" s="281"/>
      <c r="L862" s="281"/>
      <c r="M862" s="281"/>
      <c r="N862" s="281"/>
      <c r="O862" s="281"/>
      <c r="P862" s="281"/>
      <c r="Q862" s="281"/>
      <c r="R862" s="281"/>
      <c r="S862" s="281"/>
      <c r="T862" s="281"/>
      <c r="U862" s="281"/>
      <c r="V862" s="281"/>
      <c r="W862" s="281"/>
      <c r="X862" s="281"/>
      <c r="Y862" s="281"/>
      <c r="Z862" s="281"/>
      <c r="AA862" s="281"/>
      <c r="AB862" s="281"/>
      <c r="AC862" s="281"/>
      <c r="AD862" s="281"/>
      <c r="AE862" s="281"/>
      <c r="AF862" s="281"/>
      <c r="AG862" s="281"/>
    </row>
    <row r="863" spans="1:33" ht="24.95" customHeight="1">
      <c r="C863" s="295"/>
      <c r="D863" s="281"/>
      <c r="E863" s="281"/>
      <c r="F863" s="281"/>
      <c r="G863" s="281"/>
      <c r="H863" s="281"/>
      <c r="I863" s="281"/>
      <c r="J863" s="281"/>
      <c r="K863" s="281"/>
      <c r="L863" s="281"/>
      <c r="M863" s="281"/>
      <c r="N863" s="281"/>
      <c r="O863" s="281"/>
      <c r="P863" s="281"/>
      <c r="Q863" s="281"/>
      <c r="R863" s="281"/>
      <c r="S863" s="281"/>
      <c r="T863" s="281"/>
      <c r="U863" s="281"/>
      <c r="V863" s="281"/>
      <c r="W863" s="281"/>
      <c r="X863" s="281"/>
      <c r="Y863" s="281"/>
      <c r="Z863" s="281"/>
      <c r="AA863" s="281"/>
      <c r="AB863" s="281"/>
      <c r="AC863" s="281"/>
      <c r="AD863" s="281"/>
      <c r="AE863" s="281"/>
      <c r="AF863" s="281"/>
      <c r="AG863" s="281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>
  <dimension ref="A1:E48"/>
  <sheetViews>
    <sheetView topLeftCell="A20" workbookViewId="0">
      <selection activeCell="L15" sqref="L15"/>
    </sheetView>
  </sheetViews>
  <sheetFormatPr defaultRowHeight="15"/>
  <cols>
    <col min="1" max="1" width="49.375" style="300" customWidth="1"/>
    <col min="2" max="3" width="9.625" style="300" customWidth="1"/>
    <col min="4" max="4" width="13.625" style="300" customWidth="1"/>
    <col min="5" max="240" width="9" style="300"/>
    <col min="241" max="241" width="36.25" style="300" customWidth="1"/>
    <col min="242" max="242" width="7.25" style="300" customWidth="1"/>
    <col min="243" max="243" width="10" style="300" customWidth="1"/>
    <col min="244" max="244" width="9.75" style="300" customWidth="1"/>
    <col min="245" max="245" width="10.625" style="300" customWidth="1"/>
    <col min="246" max="246" width="9" style="300"/>
    <col min="247" max="247" width="2.25" style="300" customWidth="1"/>
    <col min="248" max="16384" width="9" style="300"/>
  </cols>
  <sheetData>
    <row r="1" spans="1:5" ht="20.100000000000001" customHeight="1">
      <c r="A1" s="279" t="s">
        <v>641</v>
      </c>
      <c r="B1" s="280"/>
      <c r="C1" s="280"/>
    </row>
    <row r="2" spans="1:5" ht="15.95" customHeight="1">
      <c r="A2" s="282"/>
      <c r="B2" s="282"/>
      <c r="C2" s="282"/>
    </row>
    <row r="3" spans="1:5" ht="15.95" customHeight="1">
      <c r="A3" s="283"/>
      <c r="B3" s="284"/>
      <c r="D3" s="248" t="s">
        <v>139</v>
      </c>
    </row>
    <row r="4" spans="1:5" ht="15.95" customHeight="1">
      <c r="A4" s="270"/>
      <c r="B4" s="892" t="s">
        <v>578</v>
      </c>
      <c r="C4" s="892"/>
      <c r="D4" s="271" t="s">
        <v>273</v>
      </c>
    </row>
    <row r="5" spans="1:5" ht="15.95" customHeight="1">
      <c r="A5" s="272"/>
      <c r="B5" s="273" t="s">
        <v>93</v>
      </c>
      <c r="C5" s="273" t="s">
        <v>274</v>
      </c>
      <c r="D5" s="274" t="s">
        <v>579</v>
      </c>
    </row>
    <row r="6" spans="1:5" ht="15.95" customHeight="1">
      <c r="A6" s="272"/>
      <c r="B6" s="276" t="s">
        <v>65</v>
      </c>
      <c r="C6" s="276" t="s">
        <v>512</v>
      </c>
      <c r="D6" s="277" t="s">
        <v>422</v>
      </c>
    </row>
    <row r="7" spans="1:5" ht="15.95" customHeight="1">
      <c r="A7" s="272"/>
      <c r="B7" s="251"/>
      <c r="C7" s="251"/>
    </row>
    <row r="8" spans="1:5" s="302" customFormat="1" ht="18" customHeight="1">
      <c r="A8" s="278" t="s">
        <v>275</v>
      </c>
      <c r="B8" s="567">
        <v>102.53690812821728</v>
      </c>
      <c r="C8" s="567">
        <v>99.802115494386214</v>
      </c>
      <c r="D8" s="569">
        <v>102.6895209524796</v>
      </c>
      <c r="E8" s="301"/>
    </row>
    <row r="9" spans="1:5" s="302" customFormat="1" ht="18" customHeight="1">
      <c r="A9" s="278" t="s">
        <v>286</v>
      </c>
      <c r="B9" s="567">
        <v>99.83434442574908</v>
      </c>
      <c r="C9" s="567">
        <v>99.873351912953268</v>
      </c>
      <c r="D9" s="569">
        <v>100.02097273561255</v>
      </c>
      <c r="E9" s="301"/>
    </row>
    <row r="10" spans="1:5" s="302" customFormat="1" ht="18" customHeight="1">
      <c r="A10" s="303" t="s">
        <v>54</v>
      </c>
      <c r="B10" s="568"/>
      <c r="C10" s="568"/>
      <c r="D10" s="569"/>
      <c r="E10" s="301"/>
    </row>
    <row r="11" spans="1:5" ht="18" customHeight="1">
      <c r="A11" s="305" t="s">
        <v>287</v>
      </c>
      <c r="B11" s="568">
        <v>101.56894784143857</v>
      </c>
      <c r="C11" s="568">
        <v>99.53514943633121</v>
      </c>
      <c r="D11" s="570">
        <v>102.52043417218867</v>
      </c>
      <c r="E11" s="301"/>
    </row>
    <row r="12" spans="1:5" ht="18" customHeight="1">
      <c r="A12" s="305" t="s">
        <v>288</v>
      </c>
      <c r="B12" s="568">
        <v>108.4527927832909</v>
      </c>
      <c r="C12" s="568">
        <v>102.27796707343285</v>
      </c>
      <c r="D12" s="570">
        <v>108.64380807066597</v>
      </c>
      <c r="E12" s="301"/>
    </row>
    <row r="13" spans="1:5" ht="18" customHeight="1">
      <c r="A13" s="305" t="s">
        <v>205</v>
      </c>
      <c r="B13" s="568">
        <v>95.593321664265005</v>
      </c>
      <c r="C13" s="568">
        <v>97.455158229153483</v>
      </c>
      <c r="D13" s="570">
        <v>96.84674848735051</v>
      </c>
      <c r="E13" s="301"/>
    </row>
    <row r="14" spans="1:5" ht="18" customHeight="1">
      <c r="A14" s="305" t="s">
        <v>206</v>
      </c>
      <c r="B14" s="568">
        <v>97.920099241245538</v>
      </c>
      <c r="C14" s="568">
        <v>99.315654559420295</v>
      </c>
      <c r="D14" s="570">
        <v>96.987416262606047</v>
      </c>
      <c r="E14" s="301"/>
    </row>
    <row r="15" spans="1:5" ht="18" customHeight="1">
      <c r="A15" s="305" t="s">
        <v>208</v>
      </c>
      <c r="B15" s="568">
        <v>92.374527698809516</v>
      </c>
      <c r="C15" s="568">
        <v>95.591099402995582</v>
      </c>
      <c r="D15" s="570">
        <v>89.830198937766824</v>
      </c>
      <c r="E15" s="301"/>
    </row>
    <row r="16" spans="1:5" ht="18" customHeight="1">
      <c r="A16" s="305" t="s">
        <v>209</v>
      </c>
      <c r="B16" s="568">
        <v>90.853973379837498</v>
      </c>
      <c r="C16" s="568">
        <v>100.68471439017816</v>
      </c>
      <c r="D16" s="570">
        <v>93.004863982878845</v>
      </c>
      <c r="E16" s="301"/>
    </row>
    <row r="17" spans="1:5" ht="18" customHeight="1">
      <c r="A17" s="305" t="s">
        <v>217</v>
      </c>
      <c r="B17" s="568">
        <v>102.58963996386301</v>
      </c>
      <c r="C17" s="568">
        <v>102.23486324696844</v>
      </c>
      <c r="D17" s="570">
        <v>99.662476934881539</v>
      </c>
      <c r="E17" s="301"/>
    </row>
    <row r="18" spans="1:5" s="302" customFormat="1" ht="18" customHeight="1">
      <c r="A18" s="278" t="s">
        <v>289</v>
      </c>
      <c r="B18" s="567">
        <v>97.109289084812076</v>
      </c>
      <c r="C18" s="567">
        <v>98.854968147237926</v>
      </c>
      <c r="D18" s="569">
        <v>101.37183597430828</v>
      </c>
      <c r="E18" s="301"/>
    </row>
    <row r="19" spans="1:5" s="302" customFormat="1" ht="18" customHeight="1">
      <c r="A19" s="305" t="s">
        <v>211</v>
      </c>
      <c r="B19" s="568">
        <v>102.9743938950282</v>
      </c>
      <c r="C19" s="568">
        <v>101.39348354478099</v>
      </c>
      <c r="D19" s="570">
        <v>102.85882329251925</v>
      </c>
      <c r="E19" s="301"/>
    </row>
    <row r="20" spans="1:5" ht="18" customHeight="1">
      <c r="A20" s="305" t="s">
        <v>290</v>
      </c>
      <c r="B20" s="568">
        <v>95.457124804704137</v>
      </c>
      <c r="C20" s="568">
        <v>98.441755632034003</v>
      </c>
      <c r="D20" s="570">
        <v>100.26535559472227</v>
      </c>
      <c r="E20" s="301"/>
    </row>
    <row r="21" spans="1:5" ht="18" customHeight="1">
      <c r="A21" s="305" t="s">
        <v>291</v>
      </c>
      <c r="B21" s="568">
        <v>100.20570485530762</v>
      </c>
      <c r="C21" s="568">
        <v>99.310847333381204</v>
      </c>
      <c r="D21" s="570">
        <v>104.08751109326825</v>
      </c>
      <c r="E21" s="301"/>
    </row>
    <row r="22" spans="1:5" ht="18" customHeight="1">
      <c r="A22" s="278" t="s">
        <v>292</v>
      </c>
      <c r="B22" s="567">
        <v>103.14386707131995</v>
      </c>
      <c r="C22" s="567">
        <v>99.828998731460189</v>
      </c>
      <c r="D22" s="569">
        <v>103.12549074336647</v>
      </c>
      <c r="E22" s="301"/>
    </row>
    <row r="23" spans="1:5" ht="18" customHeight="1">
      <c r="A23" s="303" t="s">
        <v>54</v>
      </c>
      <c r="B23" s="568"/>
      <c r="C23" s="568"/>
      <c r="D23" s="569"/>
      <c r="E23" s="301"/>
    </row>
    <row r="24" spans="1:5" ht="18" customHeight="1">
      <c r="A24" s="305" t="s">
        <v>293</v>
      </c>
      <c r="B24" s="568">
        <v>99.990299925639945</v>
      </c>
      <c r="C24" s="568">
        <v>100.00046420961669</v>
      </c>
      <c r="D24" s="570">
        <v>99.9900139008125</v>
      </c>
      <c r="E24" s="301"/>
    </row>
    <row r="25" spans="1:5" ht="18" customHeight="1">
      <c r="A25" s="305" t="s">
        <v>241</v>
      </c>
      <c r="B25" s="568">
        <v>100.10739259466466</v>
      </c>
      <c r="C25" s="568">
        <v>101.73865451996727</v>
      </c>
      <c r="D25" s="570">
        <v>98.981689228089706</v>
      </c>
      <c r="E25" s="301"/>
    </row>
    <row r="26" spans="1:5" s="302" customFormat="1" ht="18" customHeight="1">
      <c r="A26" s="305" t="s">
        <v>294</v>
      </c>
      <c r="B26" s="568">
        <v>100.75982631005829</v>
      </c>
      <c r="C26" s="568">
        <v>100.21946439347143</v>
      </c>
      <c r="D26" s="570">
        <v>103.2500084922835</v>
      </c>
      <c r="E26" s="301"/>
    </row>
    <row r="27" spans="1:5" s="302" customFormat="1" ht="18" customHeight="1">
      <c r="A27" s="305" t="s">
        <v>295</v>
      </c>
      <c r="B27" s="568">
        <v>101.48461992798153</v>
      </c>
      <c r="C27" s="568">
        <v>100.89569595424128</v>
      </c>
      <c r="D27" s="570">
        <v>101.52559680763279</v>
      </c>
      <c r="E27" s="301"/>
    </row>
    <row r="28" spans="1:5" ht="18" customHeight="1">
      <c r="A28" s="305" t="s">
        <v>296</v>
      </c>
      <c r="B28" s="568">
        <v>99.236147311627505</v>
      </c>
      <c r="C28" s="568">
        <v>99.479709969828576</v>
      </c>
      <c r="D28" s="570">
        <v>98.698358756633269</v>
      </c>
      <c r="E28" s="301"/>
    </row>
    <row r="29" spans="1:5" ht="18" customHeight="1">
      <c r="A29" s="305" t="s">
        <v>297</v>
      </c>
      <c r="B29" s="568">
        <v>101.8282060935902</v>
      </c>
      <c r="C29" s="568">
        <v>97.538242723012559</v>
      </c>
      <c r="D29" s="570">
        <v>107.92389924777342</v>
      </c>
      <c r="E29" s="301"/>
    </row>
    <row r="30" spans="1:5" ht="18" customHeight="1">
      <c r="A30" s="305" t="s">
        <v>298</v>
      </c>
      <c r="B30" s="568">
        <v>100.34330351812608</v>
      </c>
      <c r="C30" s="568">
        <v>101.54981488469473</v>
      </c>
      <c r="D30" s="570">
        <v>100.72304405845316</v>
      </c>
      <c r="E30" s="301"/>
    </row>
    <row r="31" spans="1:5" ht="18" customHeight="1">
      <c r="A31" s="305" t="s">
        <v>299</v>
      </c>
      <c r="B31" s="568">
        <v>108.41722846362951</v>
      </c>
      <c r="C31" s="568">
        <v>99.817060418207475</v>
      </c>
      <c r="D31" s="570">
        <v>107.37481929057057</v>
      </c>
      <c r="E31" s="301"/>
    </row>
    <row r="32" spans="1:5" ht="18" customHeight="1">
      <c r="A32" s="305" t="s">
        <v>300</v>
      </c>
      <c r="B32" s="568">
        <v>111.29528504752268</v>
      </c>
      <c r="C32" s="568">
        <v>100.01544687082267</v>
      </c>
      <c r="D32" s="570">
        <v>110.53758845000918</v>
      </c>
      <c r="E32" s="301"/>
    </row>
    <row r="33" spans="1:5" ht="15.95" customHeight="1">
      <c r="A33" s="306"/>
      <c r="B33" s="304"/>
      <c r="C33" s="304"/>
      <c r="D33" s="301"/>
      <c r="E33" s="301"/>
    </row>
    <row r="34" spans="1:5" ht="15.95" customHeight="1">
      <c r="A34" s="306"/>
      <c r="B34" s="304"/>
      <c r="C34" s="304"/>
      <c r="D34" s="301"/>
      <c r="E34" s="301"/>
    </row>
    <row r="35" spans="1:5" ht="15.95" customHeight="1">
      <c r="A35" s="306"/>
      <c r="B35" s="304"/>
      <c r="C35" s="304"/>
      <c r="D35" s="301"/>
      <c r="E35" s="301"/>
    </row>
    <row r="36" spans="1:5" ht="15.95" customHeight="1">
      <c r="A36" s="306"/>
      <c r="B36" s="304"/>
      <c r="C36" s="304"/>
      <c r="D36" s="301"/>
      <c r="E36" s="301"/>
    </row>
    <row r="37" spans="1:5" ht="15.95" customHeight="1">
      <c r="A37" s="306"/>
      <c r="B37" s="304"/>
      <c r="C37" s="304"/>
      <c r="D37" s="301"/>
      <c r="E37" s="301"/>
    </row>
    <row r="38" spans="1:5" ht="15.95" customHeight="1">
      <c r="A38" s="306"/>
      <c r="B38" s="304"/>
      <c r="C38" s="304"/>
      <c r="D38" s="301"/>
      <c r="E38" s="301"/>
    </row>
    <row r="39" spans="1:5" ht="15.95" customHeight="1">
      <c r="A39" s="306"/>
      <c r="B39" s="304"/>
      <c r="C39" s="304"/>
      <c r="D39" s="301"/>
      <c r="E39" s="301"/>
    </row>
    <row r="40" spans="1:5" ht="15.95" customHeight="1">
      <c r="A40" s="306"/>
      <c r="B40" s="304"/>
      <c r="C40" s="304"/>
      <c r="D40" s="301"/>
      <c r="E40" s="301"/>
    </row>
    <row r="41" spans="1:5" ht="15.95" customHeight="1">
      <c r="A41" s="306"/>
      <c r="B41" s="304"/>
      <c r="C41" s="304"/>
      <c r="D41" s="301"/>
      <c r="E41" s="301"/>
    </row>
    <row r="42" spans="1:5" ht="15.95" customHeight="1">
      <c r="A42" s="306"/>
      <c r="B42" s="304"/>
      <c r="C42" s="304"/>
      <c r="D42" s="301"/>
      <c r="E42" s="301"/>
    </row>
    <row r="43" spans="1:5" ht="15.95" customHeight="1">
      <c r="A43" s="306"/>
      <c r="B43" s="304"/>
      <c r="C43" s="304"/>
      <c r="D43" s="301"/>
      <c r="E43" s="301"/>
    </row>
    <row r="44" spans="1:5" ht="15.95" customHeight="1">
      <c r="A44" s="303"/>
      <c r="B44" s="304"/>
      <c r="C44" s="304"/>
      <c r="D44" s="301"/>
      <c r="E44" s="301"/>
    </row>
    <row r="45" spans="1:5" ht="15.95" customHeight="1">
      <c r="A45" s="306"/>
      <c r="B45" s="304"/>
      <c r="C45" s="304"/>
      <c r="D45" s="301"/>
      <c r="E45" s="301"/>
    </row>
    <row r="46" spans="1:5" ht="15.95" customHeight="1">
      <c r="A46" s="306"/>
      <c r="B46" s="304"/>
      <c r="C46" s="304"/>
      <c r="D46" s="301"/>
      <c r="E46" s="301"/>
    </row>
    <row r="47" spans="1:5" ht="15.95" customHeight="1">
      <c r="A47" s="306"/>
      <c r="B47" s="304"/>
      <c r="C47" s="304"/>
      <c r="D47" s="301"/>
      <c r="E47" s="301"/>
    </row>
    <row r="48" spans="1:5" ht="15.95" customHeight="1">
      <c r="A48" s="306"/>
      <c r="B48" s="304"/>
      <c r="C48" s="304"/>
      <c r="D48" s="301"/>
      <c r="E48" s="301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25" orientation="portrait" r:id="rId1"/>
  <headerFooter alignWithMargins="0">
    <oddHeader>&amp;C&amp;P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>
  <dimension ref="A1:E54"/>
  <sheetViews>
    <sheetView workbookViewId="0">
      <selection activeCell="L15" sqref="L15"/>
    </sheetView>
  </sheetViews>
  <sheetFormatPr defaultColWidth="13.625" defaultRowHeight="15"/>
  <cols>
    <col min="1" max="1" width="49.375" style="307" customWidth="1"/>
    <col min="2" max="3" width="9.625" style="307" customWidth="1"/>
    <col min="4" max="4" width="13.625" style="307" customWidth="1"/>
    <col min="5" max="249" width="8" style="307" customWidth="1"/>
    <col min="250" max="250" width="35.375" style="307" customWidth="1"/>
    <col min="251" max="251" width="7.25" style="307" customWidth="1"/>
    <col min="252" max="16384" width="13.625" style="307"/>
  </cols>
  <sheetData>
    <row r="1" spans="1:5" ht="18" customHeight="1">
      <c r="A1" s="279" t="s">
        <v>642</v>
      </c>
      <c r="B1" s="280"/>
      <c r="C1" s="280"/>
    </row>
    <row r="2" spans="1:5" ht="18" customHeight="1">
      <c r="A2" s="282"/>
      <c r="B2" s="282"/>
      <c r="C2" s="282"/>
    </row>
    <row r="3" spans="1:5" ht="18" customHeight="1">
      <c r="A3" s="283"/>
      <c r="B3" s="284"/>
      <c r="D3" s="248" t="s">
        <v>139</v>
      </c>
    </row>
    <row r="4" spans="1:5" ht="18" customHeight="1">
      <c r="A4" s="270"/>
      <c r="B4" s="892" t="s">
        <v>578</v>
      </c>
      <c r="C4" s="892"/>
      <c r="D4" s="271" t="s">
        <v>273</v>
      </c>
    </row>
    <row r="5" spans="1:5" ht="18" customHeight="1">
      <c r="A5" s="272"/>
      <c r="B5" s="273" t="s">
        <v>93</v>
      </c>
      <c r="C5" s="273" t="s">
        <v>274</v>
      </c>
      <c r="D5" s="274" t="s">
        <v>579</v>
      </c>
    </row>
    <row r="6" spans="1:5" ht="18" customHeight="1">
      <c r="A6" s="272"/>
      <c r="B6" s="276" t="s">
        <v>65</v>
      </c>
      <c r="C6" s="276" t="s">
        <v>512</v>
      </c>
      <c r="D6" s="277" t="s">
        <v>422</v>
      </c>
    </row>
    <row r="7" spans="1:5" ht="18" customHeight="1">
      <c r="A7" s="272"/>
      <c r="B7" s="251"/>
      <c r="C7" s="251"/>
    </row>
    <row r="8" spans="1:5" s="309" customFormat="1" ht="18" customHeight="1">
      <c r="A8" s="278" t="s">
        <v>301</v>
      </c>
      <c r="B8" s="573">
        <v>100.38726123207562</v>
      </c>
      <c r="C8" s="573">
        <v>100.00816824394916</v>
      </c>
      <c r="D8" s="571">
        <v>100.7660866188925</v>
      </c>
      <c r="E8" s="308"/>
    </row>
    <row r="9" spans="1:5" s="309" customFormat="1" ht="18" customHeight="1">
      <c r="A9" s="278" t="s">
        <v>286</v>
      </c>
      <c r="B9" s="573">
        <v>101.75662121284932</v>
      </c>
      <c r="C9" s="573">
        <v>100.11170601863945</v>
      </c>
      <c r="D9" s="571">
        <v>101.46838695903467</v>
      </c>
      <c r="E9" s="308"/>
    </row>
    <row r="10" spans="1:5" s="309" customFormat="1" ht="18" customHeight="1">
      <c r="A10" s="303" t="s">
        <v>54</v>
      </c>
      <c r="B10" s="574"/>
      <c r="C10" s="574"/>
      <c r="D10" s="572"/>
      <c r="E10" s="308"/>
    </row>
    <row r="11" spans="1:5" s="309" customFormat="1" ht="18" customHeight="1">
      <c r="A11" s="305" t="s">
        <v>287</v>
      </c>
      <c r="B11" s="574">
        <v>104.35458472379047</v>
      </c>
      <c r="C11" s="574">
        <v>98.354682311443369</v>
      </c>
      <c r="D11" s="572">
        <v>106.11920940115061</v>
      </c>
      <c r="E11" s="308"/>
    </row>
    <row r="12" spans="1:5" s="309" customFormat="1" ht="18" customHeight="1">
      <c r="A12" s="305" t="s">
        <v>288</v>
      </c>
      <c r="B12" s="574">
        <v>108.88660914772844</v>
      </c>
      <c r="C12" s="574">
        <v>102.5710655998333</v>
      </c>
      <c r="D12" s="572">
        <v>108.63012120346016</v>
      </c>
      <c r="E12" s="308"/>
    </row>
    <row r="13" spans="1:5" s="309" customFormat="1" ht="18" customHeight="1">
      <c r="A13" s="305" t="s">
        <v>302</v>
      </c>
      <c r="B13" s="574">
        <v>96.866404901667877</v>
      </c>
      <c r="C13" s="574">
        <v>100.00000000000003</v>
      </c>
      <c r="D13" s="572">
        <v>96.826347288162552</v>
      </c>
      <c r="E13" s="308"/>
    </row>
    <row r="14" spans="1:5" ht="18" customHeight="1">
      <c r="A14" s="305" t="s">
        <v>217</v>
      </c>
      <c r="B14" s="574">
        <v>93.565638520948681</v>
      </c>
      <c r="C14" s="574">
        <v>98.597492800328524</v>
      </c>
      <c r="D14" s="572">
        <v>92.176686243866357</v>
      </c>
    </row>
    <row r="15" spans="1:5" s="309" customFormat="1" ht="18" customHeight="1">
      <c r="A15" s="278" t="s">
        <v>289</v>
      </c>
      <c r="B15" s="573">
        <v>92.54854737609611</v>
      </c>
      <c r="C15" s="573">
        <v>97.982855555839635</v>
      </c>
      <c r="D15" s="571">
        <v>96.247271655501436</v>
      </c>
      <c r="E15" s="308"/>
    </row>
    <row r="16" spans="1:5" s="309" customFormat="1" ht="18" customHeight="1">
      <c r="A16" s="303" t="s">
        <v>54</v>
      </c>
      <c r="B16" s="574"/>
      <c r="C16" s="574"/>
      <c r="D16" s="572"/>
      <c r="E16" s="308"/>
    </row>
    <row r="17" spans="1:5" s="309" customFormat="1" ht="18" customHeight="1">
      <c r="A17" s="305" t="s">
        <v>291</v>
      </c>
      <c r="B17" s="574">
        <v>93.134869815154559</v>
      </c>
      <c r="C17" s="574">
        <v>99.052065982103215</v>
      </c>
      <c r="D17" s="572">
        <v>97.227472125799437</v>
      </c>
      <c r="E17" s="308"/>
    </row>
    <row r="18" spans="1:5" s="309" customFormat="1" ht="18" customHeight="1">
      <c r="A18" s="305" t="s">
        <v>234</v>
      </c>
      <c r="B18" s="574">
        <v>68.339783520129842</v>
      </c>
      <c r="C18" s="574">
        <v>84.252791115519614</v>
      </c>
      <c r="D18" s="572">
        <v>81.80350279300751</v>
      </c>
      <c r="E18" s="308"/>
    </row>
    <row r="19" spans="1:5" s="309" customFormat="1" ht="18" customHeight="1">
      <c r="A19" s="278" t="s">
        <v>292</v>
      </c>
      <c r="B19" s="573">
        <v>100.70846740958387</v>
      </c>
      <c r="C19" s="573">
        <v>100.10164217119588</v>
      </c>
      <c r="D19" s="571">
        <v>100.95179132090188</v>
      </c>
      <c r="E19" s="308"/>
    </row>
    <row r="20" spans="1:5" s="309" customFormat="1" ht="18" customHeight="1">
      <c r="A20" s="303" t="s">
        <v>54</v>
      </c>
      <c r="B20" s="574"/>
      <c r="C20" s="574"/>
      <c r="D20" s="572"/>
      <c r="E20" s="308"/>
    </row>
    <row r="21" spans="1:5" s="309" customFormat="1" ht="18" customHeight="1">
      <c r="A21" s="305" t="s">
        <v>303</v>
      </c>
      <c r="B21" s="574">
        <v>105.2700786275071</v>
      </c>
      <c r="C21" s="574">
        <v>98.435832894417459</v>
      </c>
      <c r="D21" s="572">
        <v>108.65459136366999</v>
      </c>
      <c r="E21" s="308"/>
    </row>
    <row r="22" spans="1:5" s="309" customFormat="1" ht="18" customHeight="1">
      <c r="A22" s="305" t="s">
        <v>293</v>
      </c>
      <c r="B22" s="574">
        <v>98.391336926572976</v>
      </c>
      <c r="C22" s="574">
        <v>99.771921416303741</v>
      </c>
      <c r="D22" s="572">
        <v>102.16120245528418</v>
      </c>
      <c r="E22" s="308"/>
    </row>
    <row r="23" spans="1:5" s="309" customFormat="1" ht="18" customHeight="1">
      <c r="A23" s="305" t="s">
        <v>304</v>
      </c>
      <c r="B23" s="574">
        <v>101.08431544639787</v>
      </c>
      <c r="C23" s="574">
        <v>99.783054276822398</v>
      </c>
      <c r="D23" s="572">
        <v>103.5588729574352</v>
      </c>
      <c r="E23" s="308"/>
    </row>
    <row r="24" spans="1:5" s="309" customFormat="1" ht="18" customHeight="1">
      <c r="A24" s="305" t="s">
        <v>305</v>
      </c>
      <c r="B24" s="574">
        <v>102.16482750779892</v>
      </c>
      <c r="C24" s="574">
        <v>99.426662478133295</v>
      </c>
      <c r="D24" s="572">
        <v>102.71693153463865</v>
      </c>
      <c r="E24" s="308"/>
    </row>
    <row r="25" spans="1:5" s="309" customFormat="1" ht="18" customHeight="1">
      <c r="A25" s="305" t="s">
        <v>306</v>
      </c>
      <c r="B25" s="574">
        <v>98.1308937079381</v>
      </c>
      <c r="C25" s="574">
        <v>98.523152540616081</v>
      </c>
      <c r="D25" s="572">
        <v>99.511866455050153</v>
      </c>
      <c r="E25" s="308"/>
    </row>
    <row r="26" spans="1:5" s="309" customFormat="1" ht="18" customHeight="1">
      <c r="A26" s="305" t="s">
        <v>294</v>
      </c>
      <c r="B26" s="574">
        <v>93.212712590385038</v>
      </c>
      <c r="C26" s="574">
        <v>99.777824836054748</v>
      </c>
      <c r="D26" s="572">
        <v>93.896868998684369</v>
      </c>
      <c r="E26" s="308"/>
    </row>
    <row r="27" spans="1:5" s="309" customFormat="1" ht="18" customHeight="1">
      <c r="A27" s="305" t="s">
        <v>307</v>
      </c>
      <c r="B27" s="574">
        <v>95.697356319258333</v>
      </c>
      <c r="C27" s="574">
        <v>98.968737929504314</v>
      </c>
      <c r="D27" s="572">
        <v>96.49328599182391</v>
      </c>
      <c r="E27" s="308"/>
    </row>
    <row r="28" spans="1:5" s="309" customFormat="1" ht="18" customHeight="1">
      <c r="A28" s="305" t="s">
        <v>308</v>
      </c>
      <c r="B28" s="574">
        <v>101.91818891682848</v>
      </c>
      <c r="C28" s="574">
        <v>102.19010598619431</v>
      </c>
      <c r="D28" s="572">
        <v>101.09787121805719</v>
      </c>
      <c r="E28" s="308"/>
    </row>
    <row r="29" spans="1:5" s="309" customFormat="1" ht="18" customHeight="1">
      <c r="A29" s="305" t="s">
        <v>309</v>
      </c>
      <c r="B29" s="574">
        <v>104.24610746608845</v>
      </c>
      <c r="C29" s="574">
        <v>99.07705415195133</v>
      </c>
      <c r="D29" s="572">
        <v>104.36700317729378</v>
      </c>
      <c r="E29" s="308"/>
    </row>
    <row r="30" spans="1:5" s="309" customFormat="1" ht="18" customHeight="1">
      <c r="A30" s="305" t="s">
        <v>297</v>
      </c>
      <c r="B30" s="574">
        <v>101.4567374618516</v>
      </c>
      <c r="C30" s="574">
        <v>99.918751580047129</v>
      </c>
      <c r="D30" s="572">
        <v>103.59892343823726</v>
      </c>
      <c r="E30" s="308"/>
    </row>
    <row r="31" spans="1:5" s="309" customFormat="1" ht="18" customHeight="1">
      <c r="A31" s="305" t="s">
        <v>310</v>
      </c>
      <c r="B31" s="574">
        <v>102.94252661526752</v>
      </c>
      <c r="C31" s="574">
        <v>100.0180135135208</v>
      </c>
      <c r="D31" s="572">
        <v>103.22429729706553</v>
      </c>
      <c r="E31" s="308"/>
    </row>
    <row r="32" spans="1:5" s="300" customFormat="1" ht="18" customHeight="1">
      <c r="A32" s="305" t="s">
        <v>227</v>
      </c>
      <c r="B32" s="568">
        <v>102.75950163514094</v>
      </c>
      <c r="C32" s="568">
        <v>100.00300204290076</v>
      </c>
      <c r="D32" s="569">
        <v>102.30297695974842</v>
      </c>
      <c r="E32" s="301"/>
    </row>
    <row r="33" spans="1:5" s="309" customFormat="1" ht="18" customHeight="1">
      <c r="A33" s="305" t="s">
        <v>311</v>
      </c>
      <c r="B33" s="574">
        <v>102.35521017201388</v>
      </c>
      <c r="C33" s="574">
        <v>100.94873342512187</v>
      </c>
      <c r="D33" s="572">
        <v>101.47778624459428</v>
      </c>
      <c r="E33" s="308"/>
    </row>
    <row r="34" spans="1:5" s="309" customFormat="1" ht="18" customHeight="1">
      <c r="A34" s="311"/>
      <c r="B34" s="312"/>
      <c r="C34" s="312"/>
      <c r="D34" s="308"/>
      <c r="E34" s="308"/>
    </row>
    <row r="35" spans="1:5" s="309" customFormat="1" ht="18" customHeight="1">
      <c r="A35" s="311"/>
      <c r="B35" s="312"/>
      <c r="C35" s="312"/>
      <c r="D35" s="308"/>
      <c r="E35" s="308"/>
    </row>
    <row r="36" spans="1:5" s="309" customFormat="1" ht="18" customHeight="1">
      <c r="A36" s="311"/>
      <c r="B36" s="312"/>
      <c r="C36" s="312"/>
      <c r="D36" s="308"/>
      <c r="E36" s="308"/>
    </row>
    <row r="37" spans="1:5" s="309" customFormat="1" ht="18" customHeight="1">
      <c r="A37" s="311"/>
      <c r="B37" s="312"/>
      <c r="C37" s="312"/>
      <c r="D37" s="308"/>
      <c r="E37" s="308"/>
    </row>
    <row r="38" spans="1:5" s="309" customFormat="1" ht="18" customHeight="1">
      <c r="A38" s="311"/>
      <c r="B38" s="312"/>
      <c r="C38" s="312"/>
      <c r="D38" s="308"/>
      <c r="E38" s="308"/>
    </row>
    <row r="39" spans="1:5" s="309" customFormat="1" ht="18" customHeight="1">
      <c r="A39" s="311"/>
      <c r="B39" s="312"/>
      <c r="C39" s="312"/>
      <c r="D39" s="308"/>
      <c r="E39" s="308"/>
    </row>
    <row r="40" spans="1:5" s="309" customFormat="1" ht="18" customHeight="1">
      <c r="A40" s="311"/>
      <c r="B40" s="312"/>
      <c r="C40" s="312"/>
      <c r="D40" s="308"/>
      <c r="E40" s="308"/>
    </row>
    <row r="41" spans="1:5" s="309" customFormat="1" ht="18" customHeight="1">
      <c r="A41" s="311"/>
      <c r="B41" s="312"/>
      <c r="C41" s="312"/>
      <c r="D41" s="308"/>
      <c r="E41" s="308"/>
    </row>
    <row r="42" spans="1:5" s="309" customFormat="1" ht="14.1" customHeight="1">
      <c r="A42" s="311"/>
      <c r="B42" s="312"/>
      <c r="C42" s="312"/>
      <c r="D42" s="308"/>
      <c r="E42" s="308"/>
    </row>
    <row r="43" spans="1:5" s="309" customFormat="1" ht="14.1" customHeight="1">
      <c r="A43" s="311"/>
      <c r="B43" s="312"/>
      <c r="C43" s="312"/>
      <c r="D43" s="308"/>
      <c r="E43" s="308"/>
    </row>
    <row r="44" spans="1:5" s="309" customFormat="1" ht="14.1" customHeight="1">
      <c r="A44" s="311"/>
      <c r="B44" s="312"/>
      <c r="C44" s="312"/>
      <c r="D44" s="308"/>
      <c r="E44" s="308"/>
    </row>
    <row r="45" spans="1:5" s="309" customFormat="1" ht="14.1" customHeight="1">
      <c r="A45" s="311"/>
      <c r="B45" s="312"/>
      <c r="C45" s="312"/>
      <c r="D45" s="308"/>
      <c r="E45" s="308"/>
    </row>
    <row r="46" spans="1:5" s="309" customFormat="1" ht="14.1" customHeight="1">
      <c r="A46" s="311"/>
      <c r="B46" s="312"/>
      <c r="C46" s="312"/>
      <c r="D46" s="308"/>
      <c r="E46" s="308"/>
    </row>
    <row r="47" spans="1:5" s="309" customFormat="1" ht="14.1" customHeight="1">
      <c r="A47" s="311"/>
      <c r="B47" s="312"/>
      <c r="C47" s="312"/>
      <c r="D47" s="308"/>
      <c r="E47" s="308"/>
    </row>
    <row r="48" spans="1:5" s="309" customFormat="1" ht="14.1" customHeight="1">
      <c r="A48" s="311"/>
      <c r="B48" s="312"/>
      <c r="C48" s="312"/>
      <c r="D48" s="308"/>
      <c r="E48" s="308"/>
    </row>
    <row r="49" spans="1:5" s="309" customFormat="1" ht="14.1" customHeight="1">
      <c r="A49" s="311"/>
      <c r="B49" s="312"/>
      <c r="C49" s="312"/>
      <c r="D49" s="308"/>
      <c r="E49" s="308"/>
    </row>
    <row r="50" spans="1:5" s="309" customFormat="1" ht="14.1" customHeight="1">
      <c r="A50" s="311"/>
      <c r="B50" s="312"/>
      <c r="C50" s="312"/>
      <c r="D50" s="308"/>
      <c r="E50" s="308"/>
    </row>
    <row r="51" spans="1:5" s="309" customFormat="1" ht="14.1" customHeight="1">
      <c r="A51" s="311"/>
      <c r="B51" s="312"/>
      <c r="C51" s="312"/>
      <c r="D51" s="308"/>
      <c r="E51" s="308"/>
    </row>
    <row r="52" spans="1:5" s="309" customFormat="1" ht="14.1" customHeight="1">
      <c r="A52" s="311"/>
      <c r="B52" s="312"/>
      <c r="C52" s="312"/>
      <c r="D52" s="308"/>
      <c r="E52" s="308"/>
    </row>
    <row r="53" spans="1:5" s="309" customFormat="1" ht="14.1" customHeight="1">
      <c r="A53" s="311"/>
      <c r="B53" s="312"/>
      <c r="C53" s="312"/>
      <c r="D53" s="308"/>
      <c r="E53" s="308"/>
    </row>
    <row r="54" spans="1:5" s="309" customFormat="1" ht="14.1" customHeight="1">
      <c r="A54" s="311"/>
      <c r="B54" s="312"/>
      <c r="C54" s="312"/>
      <c r="D54" s="308"/>
      <c r="E54" s="308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>
  <dimension ref="A1:F105"/>
  <sheetViews>
    <sheetView workbookViewId="0">
      <selection activeCell="L15" sqref="L15"/>
    </sheetView>
  </sheetViews>
  <sheetFormatPr defaultRowHeight="15"/>
  <cols>
    <col min="1" max="1" width="49.375" style="316" customWidth="1"/>
    <col min="2" max="3" width="9.625" style="316" customWidth="1"/>
    <col min="4" max="4" width="13.625" style="316" customWidth="1"/>
    <col min="5" max="16384" width="9" style="316"/>
  </cols>
  <sheetData>
    <row r="1" spans="1:6" ht="20.100000000000001" customHeight="1">
      <c r="A1" s="313" t="s">
        <v>643</v>
      </c>
      <c r="B1" s="314"/>
      <c r="C1" s="314"/>
      <c r="D1" s="315"/>
      <c r="E1" s="315"/>
      <c r="F1" s="315"/>
    </row>
    <row r="2" spans="1:6" ht="20.100000000000001" customHeight="1">
      <c r="A2" s="245"/>
      <c r="B2" s="246"/>
      <c r="C2" s="246"/>
    </row>
    <row r="3" spans="1:6" ht="20.100000000000001" customHeight="1">
      <c r="A3" s="246"/>
      <c r="B3" s="246"/>
      <c r="D3" s="248" t="s">
        <v>139</v>
      </c>
    </row>
    <row r="4" spans="1:6" ht="20.100000000000001" customHeight="1">
      <c r="A4" s="250"/>
      <c r="B4" s="892" t="s">
        <v>578</v>
      </c>
      <c r="C4" s="892"/>
      <c r="D4" s="271" t="s">
        <v>273</v>
      </c>
    </row>
    <row r="5" spans="1:6" ht="20.100000000000001" customHeight="1">
      <c r="A5" s="246"/>
      <c r="B5" s="273" t="s">
        <v>93</v>
      </c>
      <c r="C5" s="273" t="s">
        <v>274</v>
      </c>
      <c r="D5" s="274" t="s">
        <v>579</v>
      </c>
    </row>
    <row r="6" spans="1:6" ht="20.100000000000001" customHeight="1">
      <c r="A6" s="246"/>
      <c r="B6" s="276" t="s">
        <v>65</v>
      </c>
      <c r="C6" s="276" t="s">
        <v>512</v>
      </c>
      <c r="D6" s="277" t="s">
        <v>422</v>
      </c>
    </row>
    <row r="7" spans="1:6" ht="20.100000000000001" customHeight="1">
      <c r="A7" s="246"/>
      <c r="B7" s="251"/>
      <c r="C7" s="251"/>
    </row>
    <row r="8" spans="1:6" ht="20.100000000000001" customHeight="1">
      <c r="A8" s="317" t="s">
        <v>275</v>
      </c>
      <c r="B8" s="573">
        <v>102.14135426124646</v>
      </c>
      <c r="C8" s="573">
        <v>99.793964079953639</v>
      </c>
      <c r="D8" s="575">
        <v>101.90881118650734</v>
      </c>
      <c r="F8" s="318"/>
    </row>
    <row r="9" spans="1:6" ht="20.100000000000001" customHeight="1">
      <c r="A9" s="319" t="s">
        <v>54</v>
      </c>
      <c r="B9" s="574"/>
      <c r="C9" s="574"/>
      <c r="D9" s="576"/>
    </row>
    <row r="10" spans="1:6" s="315" customFormat="1" ht="20.100000000000001" customHeight="1">
      <c r="A10" s="320" t="s">
        <v>287</v>
      </c>
      <c r="B10" s="574">
        <v>97.330604218564019</v>
      </c>
      <c r="C10" s="574">
        <v>101.20021446579418</v>
      </c>
      <c r="D10" s="576">
        <v>96.608742894646056</v>
      </c>
      <c r="E10" s="321"/>
    </row>
    <row r="11" spans="1:6" s="315" customFormat="1" ht="20.100000000000001" customHeight="1">
      <c r="A11" s="320" t="s">
        <v>288</v>
      </c>
      <c r="B11" s="574">
        <v>99.601588875038843</v>
      </c>
      <c r="C11" s="574">
        <v>99.714248336325241</v>
      </c>
      <c r="D11" s="576">
        <v>100.01259951388637</v>
      </c>
      <c r="E11" s="321"/>
    </row>
    <row r="12" spans="1:6" ht="20.100000000000001" customHeight="1">
      <c r="A12" s="320" t="s">
        <v>291</v>
      </c>
      <c r="B12" s="574">
        <v>107.59203835704778</v>
      </c>
      <c r="C12" s="574">
        <v>100.26125790382277</v>
      </c>
      <c r="D12" s="576">
        <v>107.05565908223227</v>
      </c>
      <c r="E12" s="321"/>
    </row>
    <row r="13" spans="1:6" s="315" customFormat="1" ht="20.100000000000001" customHeight="1">
      <c r="A13" s="320" t="s">
        <v>293</v>
      </c>
      <c r="B13" s="574">
        <v>101.62510547067799</v>
      </c>
      <c r="C13" s="574">
        <v>100.22906524207282</v>
      </c>
      <c r="D13" s="576">
        <v>97.874742561470924</v>
      </c>
      <c r="E13" s="321"/>
    </row>
    <row r="14" spans="1:6" ht="20.100000000000001" customHeight="1">
      <c r="A14" s="320" t="s">
        <v>217</v>
      </c>
      <c r="B14" s="574">
        <v>109.64456779813875</v>
      </c>
      <c r="C14" s="574">
        <v>103.68911048682143</v>
      </c>
      <c r="D14" s="576">
        <v>108.12113235575693</v>
      </c>
      <c r="E14" s="321"/>
    </row>
    <row r="15" spans="1:6" ht="20.100000000000001" customHeight="1">
      <c r="A15" s="320" t="s">
        <v>294</v>
      </c>
      <c r="B15" s="574">
        <v>108.09665710817617</v>
      </c>
      <c r="C15" s="574">
        <v>100.44262295569415</v>
      </c>
      <c r="D15" s="576">
        <v>109.96107707673424</v>
      </c>
      <c r="E15" s="321"/>
    </row>
    <row r="16" spans="1:6" s="315" customFormat="1" ht="20.100000000000001" customHeight="1">
      <c r="A16" s="320" t="s">
        <v>297</v>
      </c>
      <c r="B16" s="574">
        <v>100.36613500594602</v>
      </c>
      <c r="C16" s="574">
        <v>97.617555444407756</v>
      </c>
      <c r="D16" s="576">
        <v>104.1747304566486</v>
      </c>
      <c r="E16" s="321"/>
    </row>
    <row r="17" spans="1:5" s="315" customFormat="1" ht="20.100000000000001" customHeight="1">
      <c r="A17" s="320" t="s">
        <v>298</v>
      </c>
      <c r="B17" s="574">
        <v>97.475073536075456</v>
      </c>
      <c r="C17" s="574">
        <v>101.53152548962279</v>
      </c>
      <c r="D17" s="576">
        <v>97.576875499172345</v>
      </c>
      <c r="E17" s="321"/>
    </row>
    <row r="18" spans="1:5" s="315" customFormat="1" ht="20.100000000000001" customHeight="1">
      <c r="A18" s="305"/>
      <c r="B18" s="310"/>
      <c r="C18" s="310"/>
    </row>
    <row r="19" spans="1:5" s="315" customFormat="1" ht="20.100000000000001" customHeight="1">
      <c r="A19" s="322"/>
      <c r="B19" s="323"/>
      <c r="C19" s="323"/>
    </row>
    <row r="20" spans="1:5" ht="20.100000000000001" customHeight="1">
      <c r="A20" s="324"/>
      <c r="B20" s="325"/>
      <c r="C20" s="325"/>
    </row>
    <row r="21" spans="1:5" ht="20.100000000000001" customHeight="1">
      <c r="A21" s="246"/>
      <c r="B21" s="326"/>
      <c r="C21" s="326"/>
    </row>
    <row r="22" spans="1:5" ht="20.100000000000001" customHeight="1">
      <c r="A22" s="246"/>
      <c r="B22" s="326"/>
      <c r="C22" s="326"/>
    </row>
    <row r="23" spans="1:5" ht="20.100000000000001" customHeight="1">
      <c r="A23" s="246"/>
      <c r="B23" s="326"/>
      <c r="C23" s="326"/>
    </row>
    <row r="24" spans="1:5" ht="20.100000000000001" customHeight="1">
      <c r="A24" s="246"/>
      <c r="B24" s="327"/>
      <c r="C24" s="327"/>
    </row>
    <row r="25" spans="1:5" ht="20.100000000000001" customHeight="1">
      <c r="A25" s="246"/>
      <c r="B25" s="327"/>
      <c r="C25" s="327"/>
    </row>
    <row r="26" spans="1:5" ht="20.100000000000001" customHeight="1">
      <c r="A26" s="246"/>
      <c r="B26" s="327"/>
      <c r="C26" s="327"/>
    </row>
    <row r="27" spans="1:5" ht="20.100000000000001" customHeight="1">
      <c r="A27" s="255"/>
      <c r="B27" s="328"/>
      <c r="C27" s="328"/>
    </row>
    <row r="28" spans="1:5" ht="20.100000000000001" customHeight="1">
      <c r="A28" s="255"/>
      <c r="B28" s="328"/>
      <c r="C28" s="328"/>
    </row>
    <row r="29" spans="1:5" ht="20.100000000000001" customHeight="1">
      <c r="A29" s="255"/>
      <c r="B29" s="328"/>
      <c r="C29" s="328"/>
    </row>
    <row r="30" spans="1:5" ht="20.100000000000001" customHeight="1">
      <c r="A30" s="255"/>
      <c r="B30" s="328"/>
      <c r="C30" s="328"/>
    </row>
    <row r="31" spans="1:5" ht="20.100000000000001" customHeight="1">
      <c r="A31" s="255"/>
      <c r="B31" s="328"/>
      <c r="C31" s="328"/>
    </row>
    <row r="32" spans="1:5" ht="20.100000000000001" customHeight="1">
      <c r="A32" s="255"/>
      <c r="B32" s="328"/>
      <c r="C32" s="328"/>
    </row>
    <row r="33" spans="1:3" ht="20.100000000000001" customHeight="1">
      <c r="A33" s="255"/>
    </row>
    <row r="34" spans="1:3" ht="20.100000000000001" customHeight="1">
      <c r="A34" s="253"/>
      <c r="B34" s="262"/>
      <c r="C34" s="262"/>
    </row>
    <row r="35" spans="1:3" ht="20.100000000000001" customHeight="1">
      <c r="A35" s="253"/>
      <c r="B35" s="262"/>
      <c r="C35" s="262"/>
    </row>
    <row r="36" spans="1:3" ht="20.100000000000001" customHeight="1">
      <c r="A36" s="329"/>
      <c r="B36" s="329"/>
      <c r="C36" s="329"/>
    </row>
    <row r="37" spans="1:3" ht="20.100000000000001" customHeight="1">
      <c r="A37" s="329"/>
      <c r="B37" s="329"/>
      <c r="C37" s="329"/>
    </row>
    <row r="38" spans="1:3" ht="20.100000000000001" customHeight="1">
      <c r="A38" s="329"/>
      <c r="B38" s="329"/>
      <c r="C38" s="329"/>
    </row>
    <row r="39" spans="1:3" ht="20.100000000000001" customHeight="1">
      <c r="A39" s="329"/>
      <c r="B39" s="329"/>
      <c r="C39" s="329"/>
    </row>
    <row r="40" spans="1:3" ht="20.100000000000001" customHeight="1">
      <c r="A40" s="329"/>
      <c r="B40" s="329"/>
      <c r="C40" s="329"/>
    </row>
    <row r="41" spans="1:3" ht="20.100000000000001" customHeight="1">
      <c r="A41" s="329"/>
      <c r="B41" s="329"/>
      <c r="C41" s="329"/>
    </row>
    <row r="42" spans="1:3">
      <c r="A42" s="329"/>
      <c r="B42" s="329"/>
      <c r="C42" s="329"/>
    </row>
    <row r="43" spans="1:3">
      <c r="A43" s="329"/>
      <c r="B43" s="329"/>
      <c r="C43" s="329"/>
    </row>
    <row r="44" spans="1:3">
      <c r="A44" s="329"/>
      <c r="B44" s="329"/>
      <c r="C44" s="329"/>
    </row>
    <row r="45" spans="1:3">
      <c r="A45" s="329"/>
      <c r="B45" s="329"/>
      <c r="C45" s="329"/>
    </row>
    <row r="46" spans="1:3">
      <c r="A46" s="329"/>
      <c r="B46" s="329"/>
      <c r="C46" s="329"/>
    </row>
    <row r="47" spans="1:3">
      <c r="A47" s="329"/>
      <c r="B47" s="329"/>
      <c r="C47" s="329"/>
    </row>
    <row r="48" spans="1:3">
      <c r="A48" s="329"/>
      <c r="B48" s="329"/>
      <c r="C48" s="329"/>
    </row>
    <row r="49" spans="1:3">
      <c r="A49" s="329"/>
      <c r="B49" s="329"/>
      <c r="C49" s="329"/>
    </row>
    <row r="50" spans="1:3">
      <c r="A50" s="329"/>
      <c r="B50" s="329"/>
      <c r="C50" s="329"/>
    </row>
    <row r="51" spans="1:3">
      <c r="A51" s="329"/>
      <c r="B51" s="329"/>
      <c r="C51" s="329"/>
    </row>
    <row r="52" spans="1:3">
      <c r="A52" s="329"/>
      <c r="B52" s="329"/>
      <c r="C52" s="329"/>
    </row>
    <row r="53" spans="1:3">
      <c r="A53" s="329"/>
      <c r="B53" s="329"/>
      <c r="C53" s="329"/>
    </row>
    <row r="54" spans="1:3">
      <c r="A54" s="329"/>
      <c r="B54" s="329"/>
      <c r="C54" s="329"/>
    </row>
    <row r="55" spans="1:3">
      <c r="A55" s="329"/>
      <c r="B55" s="329"/>
      <c r="C55" s="329"/>
    </row>
    <row r="56" spans="1:3">
      <c r="A56" s="329"/>
      <c r="B56" s="329"/>
      <c r="C56" s="329"/>
    </row>
    <row r="57" spans="1:3">
      <c r="A57" s="329"/>
      <c r="B57" s="329"/>
      <c r="C57" s="329"/>
    </row>
    <row r="58" spans="1:3">
      <c r="A58" s="329"/>
      <c r="B58" s="329"/>
      <c r="C58" s="329"/>
    </row>
    <row r="59" spans="1:3">
      <c r="A59" s="329"/>
      <c r="B59" s="329"/>
      <c r="C59" s="329"/>
    </row>
    <row r="60" spans="1:3">
      <c r="A60" s="329"/>
      <c r="B60" s="329"/>
      <c r="C60" s="329"/>
    </row>
    <row r="61" spans="1:3">
      <c r="A61" s="329"/>
      <c r="B61" s="329"/>
      <c r="C61" s="329"/>
    </row>
    <row r="62" spans="1:3">
      <c r="A62" s="329"/>
      <c r="B62" s="329"/>
      <c r="C62" s="329"/>
    </row>
    <row r="63" spans="1:3">
      <c r="A63" s="329"/>
      <c r="B63" s="329"/>
      <c r="C63" s="329"/>
    </row>
    <row r="64" spans="1:3">
      <c r="A64" s="329"/>
      <c r="B64" s="329"/>
      <c r="C64" s="329"/>
    </row>
    <row r="65" spans="1:3">
      <c r="A65" s="329"/>
      <c r="B65" s="329"/>
      <c r="C65" s="329"/>
    </row>
    <row r="66" spans="1:3">
      <c r="A66" s="329"/>
      <c r="B66" s="329"/>
      <c r="C66" s="329"/>
    </row>
    <row r="67" spans="1:3">
      <c r="A67" s="329"/>
      <c r="B67" s="329"/>
      <c r="C67" s="329"/>
    </row>
    <row r="68" spans="1:3">
      <c r="A68" s="329"/>
      <c r="B68" s="329"/>
      <c r="C68" s="329"/>
    </row>
    <row r="69" spans="1:3">
      <c r="A69" s="329"/>
      <c r="B69" s="329"/>
      <c r="C69" s="329"/>
    </row>
    <row r="70" spans="1:3">
      <c r="A70" s="329"/>
      <c r="B70" s="329"/>
      <c r="C70" s="329"/>
    </row>
    <row r="71" spans="1:3">
      <c r="A71" s="329"/>
      <c r="B71" s="329"/>
      <c r="C71" s="329"/>
    </row>
    <row r="72" spans="1:3">
      <c r="A72" s="329"/>
      <c r="B72" s="329"/>
      <c r="C72" s="329"/>
    </row>
    <row r="73" spans="1:3">
      <c r="A73" s="329"/>
      <c r="B73" s="329"/>
      <c r="C73" s="329"/>
    </row>
    <row r="74" spans="1:3">
      <c r="A74" s="329"/>
      <c r="B74" s="329"/>
      <c r="C74" s="329"/>
    </row>
    <row r="75" spans="1:3">
      <c r="A75" s="329"/>
      <c r="B75" s="329"/>
      <c r="C75" s="329"/>
    </row>
    <row r="76" spans="1:3">
      <c r="A76" s="329"/>
      <c r="B76" s="329"/>
      <c r="C76" s="329"/>
    </row>
    <row r="77" spans="1:3">
      <c r="A77" s="329"/>
      <c r="B77" s="329"/>
      <c r="C77" s="329"/>
    </row>
    <row r="78" spans="1:3">
      <c r="A78" s="329"/>
      <c r="B78" s="329"/>
      <c r="C78" s="329"/>
    </row>
    <row r="79" spans="1:3">
      <c r="A79" s="329"/>
      <c r="B79" s="329"/>
      <c r="C79" s="329"/>
    </row>
    <row r="80" spans="1:3">
      <c r="A80" s="329"/>
      <c r="B80" s="329"/>
      <c r="C80" s="329"/>
    </row>
    <row r="81" spans="1:3">
      <c r="A81" s="329"/>
      <c r="B81" s="329"/>
      <c r="C81" s="329"/>
    </row>
    <row r="82" spans="1:3">
      <c r="A82" s="329"/>
      <c r="B82" s="329"/>
      <c r="C82" s="329"/>
    </row>
    <row r="83" spans="1:3">
      <c r="A83" s="329"/>
      <c r="B83" s="329"/>
      <c r="C83" s="329"/>
    </row>
    <row r="84" spans="1:3">
      <c r="A84" s="329"/>
      <c r="B84" s="329"/>
      <c r="C84" s="329"/>
    </row>
    <row r="85" spans="1:3">
      <c r="A85" s="329"/>
      <c r="B85" s="329"/>
      <c r="C85" s="329"/>
    </row>
    <row r="86" spans="1:3">
      <c r="A86" s="329"/>
      <c r="B86" s="329"/>
      <c r="C86" s="329"/>
    </row>
    <row r="87" spans="1:3">
      <c r="A87" s="329"/>
      <c r="B87" s="329"/>
      <c r="C87" s="329"/>
    </row>
    <row r="88" spans="1:3">
      <c r="A88" s="329"/>
      <c r="B88" s="329"/>
      <c r="C88" s="329"/>
    </row>
    <row r="89" spans="1:3">
      <c r="A89" s="329"/>
      <c r="B89" s="329"/>
      <c r="C89" s="329"/>
    </row>
    <row r="90" spans="1:3">
      <c r="A90" s="329"/>
      <c r="B90" s="329"/>
      <c r="C90" s="329"/>
    </row>
    <row r="91" spans="1:3">
      <c r="A91" s="329"/>
      <c r="B91" s="329"/>
      <c r="C91" s="329"/>
    </row>
    <row r="92" spans="1:3">
      <c r="A92" s="329"/>
      <c r="B92" s="329"/>
      <c r="C92" s="329"/>
    </row>
    <row r="93" spans="1:3">
      <c r="A93" s="329"/>
      <c r="B93" s="329"/>
      <c r="C93" s="329"/>
    </row>
    <row r="94" spans="1:3">
      <c r="A94" s="329"/>
      <c r="B94" s="329"/>
      <c r="C94" s="329"/>
    </row>
    <row r="95" spans="1:3">
      <c r="A95" s="329"/>
      <c r="B95" s="329"/>
      <c r="C95" s="329"/>
    </row>
    <row r="96" spans="1:3">
      <c r="A96" s="329"/>
      <c r="B96" s="329"/>
      <c r="C96" s="329"/>
    </row>
    <row r="97" spans="1:3">
      <c r="A97" s="329"/>
      <c r="B97" s="329"/>
      <c r="C97" s="329"/>
    </row>
    <row r="98" spans="1:3">
      <c r="A98" s="329"/>
      <c r="B98" s="329"/>
      <c r="C98" s="329"/>
    </row>
    <row r="99" spans="1:3">
      <c r="A99" s="329"/>
      <c r="B99" s="329"/>
      <c r="C99" s="329"/>
    </row>
    <row r="100" spans="1:3">
      <c r="A100" s="329"/>
      <c r="B100" s="329"/>
      <c r="C100" s="329"/>
    </row>
    <row r="101" spans="1:3">
      <c r="A101" s="329"/>
      <c r="B101" s="329"/>
      <c r="C101" s="329"/>
    </row>
    <row r="102" spans="1:3">
      <c r="A102" s="329"/>
      <c r="B102" s="329"/>
      <c r="C102" s="329"/>
    </row>
    <row r="103" spans="1:3">
      <c r="A103" s="329"/>
      <c r="B103" s="329"/>
      <c r="C103" s="329"/>
    </row>
    <row r="104" spans="1:3">
      <c r="A104" s="329"/>
      <c r="B104" s="329"/>
      <c r="C104" s="329"/>
    </row>
    <row r="105" spans="1:3">
      <c r="A105" s="329"/>
      <c r="B105" s="329"/>
      <c r="C105" s="329"/>
    </row>
  </sheetData>
  <mergeCells count="1">
    <mergeCell ref="B4:C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>
  <dimension ref="A1:G200"/>
  <sheetViews>
    <sheetView workbookViewId="0">
      <selection activeCell="L15" sqref="L15"/>
    </sheetView>
  </sheetViews>
  <sheetFormatPr defaultColWidth="7.875" defaultRowHeight="15"/>
  <cols>
    <col min="1" max="1" width="1.5" style="351" customWidth="1"/>
    <col min="2" max="2" width="30.875" style="351" customWidth="1"/>
    <col min="3" max="3" width="8.875" style="351" customWidth="1"/>
    <col min="4" max="4" width="9.125" style="351" customWidth="1"/>
    <col min="5" max="7" width="10.625" style="351" customWidth="1"/>
    <col min="8" max="16384" width="7.875" style="351"/>
  </cols>
  <sheetData>
    <row r="1" spans="1:7" ht="20.100000000000001" customHeight="1">
      <c r="A1" s="734" t="s">
        <v>644</v>
      </c>
      <c r="B1" s="692"/>
      <c r="C1" s="692"/>
      <c r="D1" s="692"/>
      <c r="E1" s="692"/>
      <c r="F1" s="692"/>
      <c r="G1" s="692"/>
    </row>
    <row r="2" spans="1:7" ht="20.100000000000001" customHeight="1">
      <c r="A2" s="693" t="s">
        <v>335</v>
      </c>
      <c r="B2" s="694"/>
      <c r="C2" s="694"/>
      <c r="D2" s="694"/>
      <c r="E2" s="694"/>
      <c r="F2" s="694"/>
      <c r="G2" s="694"/>
    </row>
    <row r="3" spans="1:7" ht="20.100000000000001" customHeight="1">
      <c r="A3" s="695"/>
      <c r="B3" s="696"/>
      <c r="C3" s="696"/>
      <c r="D3" s="696"/>
      <c r="E3" s="696"/>
      <c r="F3" s="696"/>
      <c r="G3" s="697"/>
    </row>
    <row r="4" spans="1:7" ht="20.100000000000001" customHeight="1">
      <c r="A4" s="356"/>
      <c r="B4" s="356"/>
      <c r="C4" s="460" t="s">
        <v>92</v>
      </c>
      <c r="D4" s="460" t="s">
        <v>92</v>
      </c>
      <c r="E4" s="460" t="s">
        <v>411</v>
      </c>
      <c r="F4" s="460" t="s">
        <v>411</v>
      </c>
      <c r="G4" s="460" t="s">
        <v>95</v>
      </c>
    </row>
    <row r="5" spans="1:7" ht="20.100000000000001" customHeight="1">
      <c r="A5" s="698"/>
      <c r="B5" s="698"/>
      <c r="C5" s="699" t="s">
        <v>97</v>
      </c>
      <c r="D5" s="699" t="s">
        <v>60</v>
      </c>
      <c r="E5" s="699" t="s">
        <v>579</v>
      </c>
      <c r="F5" s="699" t="s">
        <v>579</v>
      </c>
      <c r="G5" s="699" t="s">
        <v>579</v>
      </c>
    </row>
    <row r="6" spans="1:7" ht="20.100000000000001" customHeight="1">
      <c r="A6" s="698"/>
      <c r="B6" s="698"/>
      <c r="C6" s="700" t="s">
        <v>98</v>
      </c>
      <c r="D6" s="700" t="s">
        <v>98</v>
      </c>
      <c r="E6" s="700" t="s">
        <v>455</v>
      </c>
      <c r="F6" s="700" t="s">
        <v>170</v>
      </c>
      <c r="G6" s="700" t="s">
        <v>170</v>
      </c>
    </row>
    <row r="7" spans="1:7" ht="20.100000000000001" customHeight="1">
      <c r="A7" s="698"/>
      <c r="B7" s="698"/>
      <c r="C7" s="701">
        <v>2019</v>
      </c>
      <c r="D7" s="701">
        <v>2019</v>
      </c>
      <c r="E7" s="701" t="s">
        <v>581</v>
      </c>
      <c r="F7" s="701" t="s">
        <v>421</v>
      </c>
      <c r="G7" s="701" t="s">
        <v>421</v>
      </c>
    </row>
    <row r="8" spans="1:7" ht="20.100000000000001" customHeight="1">
      <c r="A8" s="698"/>
      <c r="B8" s="698"/>
      <c r="C8" s="702"/>
      <c r="D8" s="702"/>
      <c r="E8" s="703"/>
      <c r="F8" s="703"/>
      <c r="G8" s="704"/>
    </row>
    <row r="9" spans="1:7" ht="20.100000000000001" customHeight="1">
      <c r="A9" s="754" t="s">
        <v>414</v>
      </c>
      <c r="B9" s="735"/>
      <c r="C9" s="736"/>
      <c r="D9" s="736"/>
      <c r="E9" s="737"/>
      <c r="F9" s="737"/>
      <c r="G9" s="738"/>
    </row>
    <row r="10" spans="1:7" ht="20.100000000000001" customHeight="1">
      <c r="A10" s="739" t="s">
        <v>48</v>
      </c>
      <c r="B10" s="740"/>
      <c r="C10" s="741">
        <v>436641.53312742815</v>
      </c>
      <c r="D10" s="741">
        <v>3792455.8565345742</v>
      </c>
      <c r="E10" s="742">
        <v>100.97111377768917</v>
      </c>
      <c r="F10" s="742">
        <v>110.18556214489945</v>
      </c>
      <c r="G10" s="742">
        <v>110.53515775902805</v>
      </c>
    </row>
    <row r="11" spans="1:7" ht="20.100000000000001" customHeight="1">
      <c r="A11" s="743" t="s">
        <v>326</v>
      </c>
      <c r="B11" s="740"/>
      <c r="C11" s="741"/>
      <c r="D11" s="741"/>
      <c r="E11" s="744"/>
      <c r="F11" s="744"/>
      <c r="G11" s="744"/>
    </row>
    <row r="12" spans="1:7" ht="20.100000000000001" customHeight="1">
      <c r="A12" s="740"/>
      <c r="B12" s="740" t="s">
        <v>327</v>
      </c>
      <c r="C12" s="745">
        <v>434926.22762742813</v>
      </c>
      <c r="D12" s="745">
        <v>3778972.3510345742</v>
      </c>
      <c r="E12" s="744">
        <v>100.97208501475066</v>
      </c>
      <c r="F12" s="744">
        <v>110.20018082756292</v>
      </c>
      <c r="G12" s="744">
        <v>110.55714252404249</v>
      </c>
    </row>
    <row r="13" spans="1:7" ht="20.100000000000001" customHeight="1">
      <c r="A13" s="740"/>
      <c r="B13" s="740" t="s">
        <v>328</v>
      </c>
      <c r="C13" s="745">
        <v>1715.3054999999997</v>
      </c>
      <c r="D13" s="745">
        <v>13483.505500000001</v>
      </c>
      <c r="E13" s="744">
        <v>103.49999999999999</v>
      </c>
      <c r="F13" s="744">
        <v>106.60000000000001</v>
      </c>
      <c r="G13" s="744">
        <v>104.69999999999999</v>
      </c>
    </row>
    <row r="14" spans="1:7" ht="20.100000000000001" customHeight="1">
      <c r="A14" s="743" t="s">
        <v>329</v>
      </c>
      <c r="B14" s="740"/>
      <c r="C14" s="746"/>
      <c r="D14" s="746"/>
      <c r="E14" s="742"/>
      <c r="F14" s="742"/>
      <c r="G14" s="742"/>
    </row>
    <row r="15" spans="1:7" ht="20.100000000000001" customHeight="1">
      <c r="A15" s="747"/>
      <c r="B15" s="747" t="s">
        <v>330</v>
      </c>
      <c r="C15" s="745">
        <v>551.6</v>
      </c>
      <c r="D15" s="745">
        <v>6582.4</v>
      </c>
      <c r="E15" s="744">
        <v>70.528065464774329</v>
      </c>
      <c r="F15" s="744">
        <v>88.3</v>
      </c>
      <c r="G15" s="744">
        <v>94.3</v>
      </c>
    </row>
    <row r="16" spans="1:7" ht="20.100000000000001" customHeight="1">
      <c r="A16" s="747"/>
      <c r="B16" s="747" t="s">
        <v>331</v>
      </c>
      <c r="C16" s="745">
        <v>638.19559215268976</v>
      </c>
      <c r="D16" s="745">
        <v>5747.9212272857258</v>
      </c>
      <c r="E16" s="744">
        <v>99.4</v>
      </c>
      <c r="F16" s="744">
        <v>104.2</v>
      </c>
      <c r="G16" s="744">
        <v>104.91056973735782</v>
      </c>
    </row>
    <row r="17" spans="1:7" ht="20.100000000000001" customHeight="1">
      <c r="A17" s="747"/>
      <c r="B17" s="747" t="s">
        <v>332</v>
      </c>
      <c r="C17" s="745">
        <v>16689.405772609225</v>
      </c>
      <c r="D17" s="745">
        <v>151396.3275912852</v>
      </c>
      <c r="E17" s="744">
        <v>101.4</v>
      </c>
      <c r="F17" s="744">
        <v>105.89999999999999</v>
      </c>
      <c r="G17" s="744">
        <v>105.722010250292</v>
      </c>
    </row>
    <row r="18" spans="1:7" ht="20.100000000000001" customHeight="1">
      <c r="A18" s="747"/>
      <c r="B18" s="747" t="s">
        <v>333</v>
      </c>
      <c r="C18" s="745">
        <v>413836.14868266624</v>
      </c>
      <c r="D18" s="745">
        <v>3586536.5736360028</v>
      </c>
      <c r="E18" s="744">
        <v>101</v>
      </c>
      <c r="F18" s="744">
        <v>110.4</v>
      </c>
      <c r="G18" s="744">
        <v>110.80000000000001</v>
      </c>
    </row>
    <row r="19" spans="1:7" ht="20.100000000000001" customHeight="1">
      <c r="A19" s="747"/>
      <c r="B19" s="747" t="s">
        <v>334</v>
      </c>
      <c r="C19" s="745">
        <v>4926.1830800000007</v>
      </c>
      <c r="D19" s="745">
        <v>42192.634080000003</v>
      </c>
      <c r="E19" s="744">
        <v>102.2</v>
      </c>
      <c r="F19" s="744">
        <v>111.20000000000002</v>
      </c>
      <c r="G19" s="744">
        <v>110.00000000000001</v>
      </c>
    </row>
    <row r="20" spans="1:7" ht="20.100000000000001" customHeight="1">
      <c r="A20" s="747"/>
      <c r="B20" s="747"/>
      <c r="C20" s="745"/>
      <c r="D20" s="745"/>
      <c r="E20" s="744"/>
      <c r="F20" s="744"/>
      <c r="G20" s="744"/>
    </row>
    <row r="21" spans="1:7" ht="20.100000000000001" customHeight="1">
      <c r="A21" s="754" t="s">
        <v>415</v>
      </c>
      <c r="B21" s="735"/>
      <c r="C21" s="748"/>
      <c r="D21" s="748"/>
      <c r="E21" s="744"/>
      <c r="F21" s="744"/>
      <c r="G21" s="744"/>
    </row>
    <row r="22" spans="1:7" ht="20.100000000000001" customHeight="1">
      <c r="A22" s="739" t="s">
        <v>48</v>
      </c>
      <c r="B22" s="740"/>
      <c r="C22" s="741">
        <v>21378.04455790043</v>
      </c>
      <c r="D22" s="741">
        <v>177209.60295841921</v>
      </c>
      <c r="E22" s="742">
        <v>101.16393785097104</v>
      </c>
      <c r="F22" s="742">
        <v>109.58266406710528</v>
      </c>
      <c r="G22" s="742">
        <v>109.84058853320009</v>
      </c>
    </row>
    <row r="23" spans="1:7" ht="20.100000000000001" customHeight="1">
      <c r="A23" s="743" t="s">
        <v>326</v>
      </c>
      <c r="B23" s="740"/>
      <c r="C23" s="749"/>
      <c r="D23" s="749"/>
      <c r="E23" s="750"/>
      <c r="F23" s="750"/>
      <c r="G23" s="750"/>
    </row>
    <row r="24" spans="1:7" ht="20.100000000000001" customHeight="1">
      <c r="A24" s="740"/>
      <c r="B24" s="740" t="s">
        <v>327</v>
      </c>
      <c r="C24" s="745">
        <v>16152.640050011352</v>
      </c>
      <c r="D24" s="745">
        <v>136722.36073479467</v>
      </c>
      <c r="E24" s="744">
        <v>100.54261540220128</v>
      </c>
      <c r="F24" s="744">
        <v>111.4820902064418</v>
      </c>
      <c r="G24" s="744">
        <v>111.32758862485035</v>
      </c>
    </row>
    <row r="25" spans="1:7" ht="20.100000000000001" customHeight="1">
      <c r="A25" s="740"/>
      <c r="B25" s="740" t="s">
        <v>328</v>
      </c>
      <c r="C25" s="745">
        <v>5225.4045078890776</v>
      </c>
      <c r="D25" s="745">
        <v>40487.242223624547</v>
      </c>
      <c r="E25" s="744">
        <v>103.89999999999999</v>
      </c>
      <c r="F25" s="744">
        <v>104.1</v>
      </c>
      <c r="G25" s="744">
        <v>105.1</v>
      </c>
    </row>
    <row r="26" spans="1:7" ht="20.100000000000001" customHeight="1">
      <c r="A26" s="743" t="s">
        <v>329</v>
      </c>
      <c r="B26" s="740"/>
      <c r="C26" s="745"/>
      <c r="D26" s="745"/>
      <c r="E26" s="744"/>
      <c r="F26" s="744"/>
      <c r="G26" s="744"/>
    </row>
    <row r="27" spans="1:7" ht="20.100000000000001" customHeight="1">
      <c r="A27" s="747"/>
      <c r="B27" s="747" t="s">
        <v>330</v>
      </c>
      <c r="C27" s="745">
        <v>190.1</v>
      </c>
      <c r="D27" s="745">
        <v>2704.3</v>
      </c>
      <c r="E27" s="744">
        <v>61.801040312093626</v>
      </c>
      <c r="F27" s="744">
        <v>86.8</v>
      </c>
      <c r="G27" s="744">
        <v>92.40000000000002</v>
      </c>
    </row>
    <row r="28" spans="1:7" ht="20.100000000000001" customHeight="1">
      <c r="A28" s="747"/>
      <c r="B28" s="747" t="s">
        <v>331</v>
      </c>
      <c r="C28" s="745">
        <v>39.167473809327639</v>
      </c>
      <c r="D28" s="745">
        <v>343.28601418007833</v>
      </c>
      <c r="E28" s="744">
        <v>101.2</v>
      </c>
      <c r="F28" s="744">
        <v>105.69999999999999</v>
      </c>
      <c r="G28" s="744">
        <v>105.52278089003624</v>
      </c>
    </row>
    <row r="29" spans="1:7" ht="20.100000000000001" customHeight="1">
      <c r="A29" s="747"/>
      <c r="B29" s="747" t="s">
        <v>332</v>
      </c>
      <c r="C29" s="745">
        <v>333.19076793896016</v>
      </c>
      <c r="D29" s="745">
        <v>2967.2568897259703</v>
      </c>
      <c r="E29" s="744">
        <v>101.2</v>
      </c>
      <c r="F29" s="744">
        <v>107.1</v>
      </c>
      <c r="G29" s="744">
        <v>106.92242059426238</v>
      </c>
    </row>
    <row r="30" spans="1:7" ht="20.100000000000001" customHeight="1">
      <c r="A30" s="747"/>
      <c r="B30" s="747" t="s">
        <v>333</v>
      </c>
      <c r="C30" s="745">
        <v>13906.491627403286</v>
      </c>
      <c r="D30" s="745">
        <v>120301.75765769824</v>
      </c>
      <c r="E30" s="744">
        <v>101.1</v>
      </c>
      <c r="F30" s="744">
        <v>110.2</v>
      </c>
      <c r="G30" s="744">
        <v>110.46523750840103</v>
      </c>
    </row>
    <row r="31" spans="1:7" ht="20.100000000000001" customHeight="1">
      <c r="A31" s="747"/>
      <c r="B31" s="747" t="s">
        <v>334</v>
      </c>
      <c r="C31" s="745">
        <v>6909.0946887488581</v>
      </c>
      <c r="D31" s="745">
        <v>50893.002396814925</v>
      </c>
      <c r="E31" s="744">
        <v>103.1</v>
      </c>
      <c r="F31" s="744">
        <v>111.9</v>
      </c>
      <c r="G31" s="744">
        <v>109.60000000000001</v>
      </c>
    </row>
    <row r="32" spans="1:7" ht="20.100000000000001" customHeight="1">
      <c r="A32" s="751"/>
      <c r="B32" s="751"/>
      <c r="C32" s="752"/>
      <c r="D32" s="752"/>
      <c r="E32" s="753"/>
      <c r="F32" s="753"/>
      <c r="G32" s="753"/>
    </row>
    <row r="33" spans="1:7" ht="20.100000000000001" customHeight="1">
      <c r="A33" s="723"/>
      <c r="B33" s="723"/>
      <c r="C33" s="723"/>
      <c r="D33" s="724"/>
      <c r="E33" s="724"/>
      <c r="F33" s="724"/>
      <c r="G33" s="723"/>
    </row>
    <row r="34" spans="1:7" ht="20.100000000000001" customHeight="1">
      <c r="A34" s="723"/>
      <c r="B34" s="723"/>
      <c r="C34" s="723"/>
      <c r="D34" s="724"/>
      <c r="E34" s="724"/>
      <c r="F34" s="724"/>
      <c r="G34" s="723"/>
    </row>
    <row r="35" spans="1:7" s="375" customFormat="1" ht="20.100000000000001" customHeight="1">
      <c r="A35" s="723"/>
      <c r="B35" s="723"/>
      <c r="C35" s="723"/>
      <c r="D35" s="724"/>
      <c r="E35" s="724"/>
      <c r="F35" s="724"/>
      <c r="G35" s="723"/>
    </row>
    <row r="36" spans="1:7" ht="14.1" customHeight="1">
      <c r="A36" s="723"/>
      <c r="B36" s="723"/>
      <c r="C36" s="723"/>
      <c r="D36" s="724"/>
      <c r="E36" s="724"/>
      <c r="F36" s="724"/>
      <c r="G36" s="723"/>
    </row>
    <row r="37" spans="1:7" ht="14.1" customHeight="1">
      <c r="A37" s="723"/>
      <c r="B37" s="723"/>
      <c r="C37" s="723"/>
      <c r="D37" s="724"/>
      <c r="E37" s="724"/>
      <c r="F37" s="724"/>
      <c r="G37" s="723"/>
    </row>
    <row r="38" spans="1:7" ht="14.1" customHeight="1">
      <c r="A38" s="723"/>
      <c r="B38" s="723"/>
      <c r="C38" s="723"/>
      <c r="D38" s="724"/>
      <c r="E38" s="724"/>
      <c r="F38" s="724"/>
      <c r="G38" s="723"/>
    </row>
    <row r="39" spans="1:7" ht="14.1" customHeight="1">
      <c r="A39" s="723"/>
      <c r="B39" s="723"/>
      <c r="C39" s="723"/>
      <c r="D39" s="724"/>
      <c r="E39" s="724"/>
      <c r="F39" s="724"/>
      <c r="G39" s="723"/>
    </row>
    <row r="40" spans="1:7" ht="14.1" customHeight="1">
      <c r="A40" s="723"/>
      <c r="B40" s="723"/>
      <c r="C40" s="723"/>
      <c r="D40" s="724"/>
      <c r="E40" s="724"/>
      <c r="F40" s="724"/>
      <c r="G40" s="723"/>
    </row>
    <row r="41" spans="1:7" ht="14.1" customHeight="1">
      <c r="A41" s="723"/>
      <c r="B41" s="723"/>
      <c r="C41" s="723"/>
      <c r="D41" s="724"/>
      <c r="E41" s="724"/>
      <c r="F41" s="724"/>
      <c r="G41" s="723"/>
    </row>
    <row r="42" spans="1:7" ht="14.1" customHeight="1">
      <c r="A42" s="723"/>
      <c r="B42" s="723"/>
      <c r="C42" s="723"/>
      <c r="D42" s="724"/>
      <c r="E42" s="724"/>
      <c r="F42" s="724"/>
      <c r="G42" s="723"/>
    </row>
    <row r="43" spans="1:7" ht="14.1" customHeight="1">
      <c r="A43" s="723"/>
      <c r="B43" s="723"/>
      <c r="C43" s="723"/>
      <c r="D43" s="724"/>
      <c r="E43" s="724"/>
      <c r="F43" s="724"/>
      <c r="G43" s="723"/>
    </row>
    <row r="44" spans="1:7" ht="14.1" customHeight="1">
      <c r="A44" s="723"/>
      <c r="B44" s="723"/>
      <c r="C44" s="723"/>
      <c r="D44" s="724"/>
      <c r="E44" s="724"/>
      <c r="F44" s="724"/>
      <c r="G44" s="723"/>
    </row>
    <row r="45" spans="1:7" ht="14.1" customHeight="1">
      <c r="A45" s="723"/>
      <c r="B45" s="723"/>
      <c r="C45" s="723"/>
      <c r="D45" s="724"/>
      <c r="E45" s="724"/>
      <c r="F45" s="724"/>
      <c r="G45" s="723"/>
    </row>
    <row r="46" spans="1:7" ht="14.1" customHeight="1">
      <c r="A46" s="723"/>
      <c r="B46" s="723"/>
      <c r="C46" s="723"/>
      <c r="D46" s="724"/>
      <c r="E46" s="724"/>
      <c r="F46" s="724"/>
      <c r="G46" s="723"/>
    </row>
    <row r="47" spans="1:7" ht="14.1" customHeight="1">
      <c r="A47" s="723"/>
      <c r="B47" s="723"/>
      <c r="C47" s="723"/>
      <c r="D47" s="724"/>
      <c r="E47" s="724"/>
      <c r="F47" s="724"/>
      <c r="G47" s="723"/>
    </row>
    <row r="48" spans="1:7" ht="14.1" customHeight="1">
      <c r="A48" s="723"/>
      <c r="B48" s="723"/>
      <c r="C48" s="723"/>
      <c r="D48" s="724"/>
      <c r="E48" s="724"/>
      <c r="F48" s="724"/>
      <c r="G48" s="723"/>
    </row>
    <row r="49" spans="1:7" ht="14.1" customHeight="1">
      <c r="A49" s="723"/>
      <c r="B49" s="723"/>
      <c r="C49" s="723"/>
      <c r="D49" s="724"/>
      <c r="E49" s="724"/>
      <c r="F49" s="724"/>
      <c r="G49" s="723"/>
    </row>
    <row r="50" spans="1:7" ht="14.1" customHeight="1">
      <c r="A50" s="723"/>
      <c r="B50" s="723"/>
      <c r="C50" s="723"/>
      <c r="D50" s="724"/>
      <c r="E50" s="724"/>
      <c r="F50" s="724"/>
      <c r="G50" s="723"/>
    </row>
    <row r="51" spans="1:7" ht="14.1" customHeight="1">
      <c r="A51" s="723"/>
      <c r="B51" s="723"/>
      <c r="C51" s="723"/>
      <c r="D51" s="724"/>
      <c r="E51" s="724"/>
      <c r="F51" s="724"/>
      <c r="G51" s="723"/>
    </row>
    <row r="52" spans="1:7" ht="14.1" customHeight="1">
      <c r="A52" s="723"/>
      <c r="B52" s="723"/>
      <c r="C52" s="723"/>
      <c r="D52" s="724"/>
      <c r="E52" s="724"/>
      <c r="F52" s="724"/>
      <c r="G52" s="723"/>
    </row>
    <row r="53" spans="1:7" ht="14.1" customHeight="1">
      <c r="A53" s="723"/>
      <c r="B53" s="723"/>
      <c r="C53" s="723"/>
      <c r="D53" s="724"/>
      <c r="E53" s="724"/>
      <c r="F53" s="724"/>
      <c r="G53" s="723"/>
    </row>
    <row r="54" spans="1:7" ht="14.1" customHeight="1">
      <c r="A54" s="723"/>
      <c r="B54" s="723"/>
      <c r="C54" s="723"/>
      <c r="D54" s="724"/>
      <c r="E54" s="724"/>
      <c r="F54" s="724"/>
      <c r="G54" s="723"/>
    </row>
    <row r="55" spans="1:7" ht="14.1" customHeight="1">
      <c r="A55" s="723"/>
      <c r="B55" s="723"/>
      <c r="C55" s="723"/>
      <c r="D55" s="724"/>
      <c r="E55" s="724"/>
      <c r="F55" s="724"/>
      <c r="G55" s="723"/>
    </row>
    <row r="56" spans="1:7" ht="14.1" customHeight="1">
      <c r="A56" s="723"/>
      <c r="B56" s="723"/>
      <c r="C56" s="723"/>
      <c r="D56" s="724"/>
      <c r="E56" s="724"/>
      <c r="F56" s="724"/>
      <c r="G56" s="723"/>
    </row>
    <row r="57" spans="1:7" ht="18" customHeight="1">
      <c r="A57" s="723"/>
      <c r="B57" s="723"/>
      <c r="C57" s="723"/>
      <c r="D57" s="724"/>
      <c r="E57" s="724"/>
      <c r="F57" s="724"/>
      <c r="G57" s="723"/>
    </row>
    <row r="58" spans="1:7" ht="18" customHeight="1">
      <c r="A58" s="723"/>
      <c r="B58" s="723"/>
      <c r="C58" s="723"/>
      <c r="D58" s="724"/>
      <c r="E58" s="724"/>
      <c r="F58" s="724"/>
      <c r="G58" s="723"/>
    </row>
    <row r="59" spans="1:7" ht="18" customHeight="1">
      <c r="A59" s="723"/>
      <c r="B59" s="723"/>
      <c r="C59" s="723"/>
      <c r="D59" s="724"/>
      <c r="E59" s="724"/>
      <c r="F59" s="724"/>
      <c r="G59" s="723"/>
    </row>
    <row r="60" spans="1:7" ht="18" customHeight="1">
      <c r="A60" s="723"/>
      <c r="B60" s="723"/>
      <c r="C60" s="723"/>
      <c r="D60" s="724"/>
      <c r="E60" s="724"/>
      <c r="F60" s="724"/>
      <c r="G60" s="723"/>
    </row>
    <row r="61" spans="1:7" ht="18" customHeight="1">
      <c r="A61" s="723"/>
      <c r="B61" s="723"/>
      <c r="C61" s="723"/>
      <c r="D61" s="724"/>
      <c r="E61" s="724"/>
      <c r="F61" s="724"/>
      <c r="G61" s="723"/>
    </row>
    <row r="62" spans="1:7">
      <c r="A62" s="723"/>
      <c r="B62" s="723"/>
      <c r="C62" s="723"/>
      <c r="D62" s="724"/>
      <c r="E62" s="724"/>
      <c r="F62" s="724"/>
      <c r="G62" s="723"/>
    </row>
    <row r="63" spans="1:7">
      <c r="A63" s="723"/>
      <c r="B63" s="723"/>
      <c r="C63" s="723"/>
      <c r="D63" s="724"/>
      <c r="E63" s="724"/>
      <c r="F63" s="724"/>
      <c r="G63" s="723"/>
    </row>
    <row r="64" spans="1:7">
      <c r="A64" s="376"/>
      <c r="B64" s="376"/>
      <c r="C64" s="376"/>
      <c r="D64" s="378"/>
      <c r="E64" s="378"/>
      <c r="F64" s="378"/>
      <c r="G64" s="376"/>
    </row>
    <row r="65" spans="1:7">
      <c r="A65" s="376"/>
      <c r="B65" s="376"/>
      <c r="C65" s="376"/>
      <c r="D65" s="378"/>
      <c r="E65" s="378"/>
      <c r="F65" s="378"/>
      <c r="G65" s="376"/>
    </row>
    <row r="66" spans="1:7">
      <c r="A66" s="376"/>
      <c r="B66" s="376"/>
      <c r="C66" s="376"/>
      <c r="D66" s="378"/>
      <c r="E66" s="378"/>
      <c r="F66" s="378"/>
      <c r="G66" s="376"/>
    </row>
    <row r="67" spans="1:7">
      <c r="A67" s="376"/>
      <c r="B67" s="376"/>
      <c r="C67" s="376"/>
      <c r="D67" s="378"/>
      <c r="E67" s="378"/>
      <c r="F67" s="378"/>
      <c r="G67" s="376"/>
    </row>
    <row r="68" spans="1:7">
      <c r="A68" s="376"/>
      <c r="B68" s="376"/>
      <c r="C68" s="376"/>
      <c r="D68" s="378"/>
      <c r="E68" s="378"/>
      <c r="F68" s="378"/>
      <c r="G68" s="376"/>
    </row>
    <row r="69" spans="1:7">
      <c r="A69" s="376"/>
      <c r="B69" s="376"/>
      <c r="C69" s="376"/>
      <c r="D69" s="378"/>
      <c r="E69" s="378"/>
      <c r="F69" s="378"/>
      <c r="G69" s="376"/>
    </row>
    <row r="70" spans="1:7">
      <c r="A70" s="376"/>
      <c r="B70" s="376"/>
      <c r="C70" s="376"/>
      <c r="D70" s="378"/>
      <c r="E70" s="378"/>
      <c r="F70" s="378"/>
      <c r="G70" s="376"/>
    </row>
    <row r="71" spans="1:7">
      <c r="A71" s="376"/>
      <c r="B71" s="376"/>
      <c r="C71" s="376"/>
      <c r="D71" s="378"/>
      <c r="E71" s="378"/>
      <c r="F71" s="378"/>
      <c r="G71" s="376"/>
    </row>
    <row r="72" spans="1:7">
      <c r="A72" s="376"/>
      <c r="B72" s="376"/>
      <c r="C72" s="376"/>
      <c r="D72" s="378"/>
      <c r="E72" s="378"/>
      <c r="F72" s="378"/>
      <c r="G72" s="376"/>
    </row>
    <row r="73" spans="1:7">
      <c r="A73" s="376"/>
      <c r="B73" s="376"/>
      <c r="C73" s="376"/>
      <c r="D73" s="378"/>
      <c r="E73" s="378"/>
      <c r="F73" s="378"/>
      <c r="G73" s="376"/>
    </row>
    <row r="74" spans="1:7">
      <c r="A74" s="376"/>
      <c r="B74" s="376"/>
      <c r="C74" s="376"/>
      <c r="D74" s="378"/>
      <c r="E74" s="378"/>
      <c r="F74" s="378"/>
      <c r="G74" s="376"/>
    </row>
    <row r="75" spans="1:7">
      <c r="A75" s="376"/>
      <c r="B75" s="376"/>
      <c r="C75" s="376"/>
      <c r="D75" s="378"/>
      <c r="E75" s="378"/>
      <c r="F75" s="378"/>
      <c r="G75" s="376"/>
    </row>
    <row r="76" spans="1:7">
      <c r="A76" s="376"/>
      <c r="B76" s="376"/>
      <c r="C76" s="376"/>
      <c r="D76" s="378"/>
      <c r="E76" s="378"/>
      <c r="F76" s="378"/>
      <c r="G76" s="376"/>
    </row>
    <row r="77" spans="1:7">
      <c r="A77" s="376"/>
      <c r="B77" s="376"/>
      <c r="C77" s="376"/>
      <c r="D77" s="378"/>
      <c r="E77" s="378"/>
      <c r="F77" s="378"/>
      <c r="G77" s="376"/>
    </row>
    <row r="78" spans="1:7">
      <c r="A78" s="376"/>
      <c r="B78" s="376"/>
      <c r="C78" s="376"/>
      <c r="D78" s="378"/>
      <c r="E78" s="378"/>
      <c r="F78" s="378"/>
      <c r="G78" s="376"/>
    </row>
    <row r="79" spans="1:7">
      <c r="A79" s="376"/>
      <c r="B79" s="376"/>
      <c r="C79" s="376"/>
      <c r="D79" s="378"/>
      <c r="E79" s="378"/>
      <c r="F79" s="378"/>
      <c r="G79" s="376"/>
    </row>
    <row r="80" spans="1:7">
      <c r="A80" s="376"/>
      <c r="B80" s="376"/>
      <c r="C80" s="376"/>
      <c r="D80" s="378"/>
      <c r="E80" s="378"/>
      <c r="F80" s="378"/>
      <c r="G80" s="376"/>
    </row>
    <row r="81" spans="1:7">
      <c r="A81" s="376"/>
      <c r="B81" s="376"/>
      <c r="C81" s="376"/>
      <c r="D81" s="378"/>
      <c r="E81" s="378"/>
      <c r="F81" s="378"/>
      <c r="G81" s="376"/>
    </row>
    <row r="82" spans="1:7">
      <c r="A82" s="376"/>
      <c r="B82" s="376"/>
      <c r="C82" s="376"/>
      <c r="D82" s="378"/>
      <c r="E82" s="378"/>
      <c r="F82" s="378"/>
      <c r="G82" s="376"/>
    </row>
    <row r="83" spans="1:7">
      <c r="A83" s="376"/>
      <c r="B83" s="376"/>
      <c r="C83" s="376"/>
      <c r="D83" s="378"/>
      <c r="E83" s="378"/>
      <c r="F83" s="378"/>
      <c r="G83" s="376"/>
    </row>
    <row r="84" spans="1:7">
      <c r="A84" s="376"/>
      <c r="B84" s="376"/>
      <c r="C84" s="376"/>
      <c r="D84" s="378"/>
      <c r="E84" s="378"/>
      <c r="F84" s="378"/>
      <c r="G84" s="376"/>
    </row>
    <row r="85" spans="1:7">
      <c r="A85" s="376"/>
      <c r="B85" s="376"/>
      <c r="C85" s="376"/>
      <c r="D85" s="378"/>
      <c r="E85" s="378"/>
      <c r="F85" s="378"/>
      <c r="G85" s="376"/>
    </row>
    <row r="86" spans="1:7">
      <c r="A86" s="376"/>
      <c r="B86" s="376"/>
      <c r="C86" s="376"/>
      <c r="D86" s="378"/>
      <c r="E86" s="378"/>
      <c r="F86" s="378"/>
      <c r="G86" s="376"/>
    </row>
    <row r="87" spans="1:7">
      <c r="A87" s="376"/>
      <c r="B87" s="376"/>
      <c r="C87" s="376"/>
      <c r="D87" s="378"/>
      <c r="E87" s="378"/>
      <c r="F87" s="378"/>
      <c r="G87" s="376"/>
    </row>
    <row r="88" spans="1:7">
      <c r="A88" s="376"/>
      <c r="B88" s="376"/>
      <c r="C88" s="376"/>
      <c r="D88" s="378"/>
      <c r="E88" s="378"/>
      <c r="F88" s="378"/>
      <c r="G88" s="376"/>
    </row>
    <row r="89" spans="1:7">
      <c r="A89" s="376"/>
      <c r="B89" s="376"/>
      <c r="C89" s="376"/>
      <c r="D89" s="378"/>
      <c r="E89" s="378"/>
      <c r="F89" s="378"/>
      <c r="G89" s="376"/>
    </row>
    <row r="90" spans="1:7">
      <c r="A90" s="376"/>
      <c r="B90" s="376"/>
      <c r="C90" s="376"/>
      <c r="D90" s="378"/>
      <c r="E90" s="378"/>
      <c r="F90" s="378"/>
      <c r="G90" s="376"/>
    </row>
    <row r="91" spans="1:7">
      <c r="A91" s="376"/>
      <c r="B91" s="376"/>
      <c r="C91" s="376"/>
      <c r="D91" s="378"/>
      <c r="E91" s="378"/>
      <c r="F91" s="378"/>
      <c r="G91" s="376"/>
    </row>
    <row r="92" spans="1:7">
      <c r="A92" s="376"/>
      <c r="B92" s="376"/>
      <c r="C92" s="376"/>
      <c r="D92" s="378"/>
      <c r="E92" s="378"/>
      <c r="F92" s="378"/>
      <c r="G92" s="376"/>
    </row>
    <row r="93" spans="1:7">
      <c r="A93" s="376"/>
      <c r="B93" s="376"/>
      <c r="C93" s="376"/>
      <c r="D93" s="378"/>
      <c r="E93" s="378"/>
      <c r="F93" s="378"/>
      <c r="G93" s="376"/>
    </row>
    <row r="94" spans="1:7">
      <c r="A94" s="376"/>
      <c r="B94" s="376"/>
      <c r="C94" s="376"/>
      <c r="D94" s="378"/>
      <c r="E94" s="378"/>
      <c r="F94" s="378"/>
      <c r="G94" s="376"/>
    </row>
    <row r="95" spans="1:7">
      <c r="A95" s="376"/>
      <c r="B95" s="376"/>
      <c r="C95" s="376"/>
      <c r="D95" s="378"/>
      <c r="E95" s="378"/>
      <c r="F95" s="378"/>
      <c r="G95" s="376"/>
    </row>
    <row r="96" spans="1:7">
      <c r="A96" s="376"/>
      <c r="B96" s="376"/>
      <c r="C96" s="376"/>
      <c r="D96" s="378"/>
      <c r="E96" s="378"/>
      <c r="F96" s="378"/>
      <c r="G96" s="376"/>
    </row>
    <row r="97" spans="1:7">
      <c r="A97" s="376"/>
      <c r="B97" s="376"/>
      <c r="C97" s="376"/>
      <c r="D97" s="378"/>
      <c r="E97" s="378"/>
      <c r="F97" s="378"/>
      <c r="G97" s="376"/>
    </row>
    <row r="98" spans="1:7">
      <c r="A98" s="376"/>
      <c r="B98" s="376"/>
      <c r="C98" s="376"/>
      <c r="D98" s="378"/>
      <c r="E98" s="378"/>
      <c r="F98" s="378"/>
      <c r="G98" s="376"/>
    </row>
    <row r="99" spans="1:7">
      <c r="A99" s="376"/>
      <c r="B99" s="376"/>
      <c r="C99" s="376"/>
      <c r="D99" s="378"/>
      <c r="E99" s="378"/>
      <c r="F99" s="378"/>
      <c r="G99" s="376"/>
    </row>
    <row r="100" spans="1:7">
      <c r="A100" s="376"/>
      <c r="B100" s="376"/>
      <c r="C100" s="376"/>
      <c r="D100" s="378"/>
      <c r="E100" s="378"/>
      <c r="F100" s="378"/>
      <c r="G100" s="376"/>
    </row>
    <row r="101" spans="1:7">
      <c r="A101" s="376"/>
      <c r="B101" s="376"/>
      <c r="C101" s="376"/>
      <c r="D101" s="378"/>
      <c r="E101" s="378"/>
      <c r="F101" s="378"/>
      <c r="G101" s="376"/>
    </row>
    <row r="102" spans="1:7">
      <c r="A102" s="376"/>
      <c r="B102" s="376"/>
      <c r="C102" s="376"/>
      <c r="D102" s="378"/>
      <c r="E102" s="378"/>
      <c r="F102" s="378"/>
      <c r="G102" s="376"/>
    </row>
    <row r="103" spans="1:7">
      <c r="A103" s="376"/>
      <c r="B103" s="376"/>
      <c r="C103" s="376"/>
      <c r="D103" s="378"/>
      <c r="E103" s="378"/>
      <c r="F103" s="378"/>
      <c r="G103" s="376"/>
    </row>
    <row r="104" spans="1:7">
      <c r="A104" s="376"/>
      <c r="B104" s="376"/>
      <c r="C104" s="376"/>
      <c r="D104" s="378"/>
      <c r="E104" s="378"/>
      <c r="F104" s="378"/>
      <c r="G104" s="376"/>
    </row>
    <row r="105" spans="1:7">
      <c r="A105" s="376"/>
      <c r="B105" s="376"/>
      <c r="C105" s="376"/>
      <c r="D105" s="378"/>
      <c r="E105" s="378"/>
      <c r="F105" s="378"/>
      <c r="G105" s="376"/>
    </row>
    <row r="106" spans="1:7">
      <c r="A106" s="376"/>
      <c r="B106" s="376"/>
      <c r="C106" s="376"/>
      <c r="D106" s="378"/>
      <c r="E106" s="378"/>
      <c r="F106" s="378"/>
      <c r="G106" s="376"/>
    </row>
    <row r="107" spans="1:7">
      <c r="A107" s="376"/>
      <c r="B107" s="376"/>
      <c r="C107" s="376"/>
      <c r="D107" s="378"/>
      <c r="E107" s="378"/>
      <c r="F107" s="378"/>
      <c r="G107" s="376"/>
    </row>
    <row r="108" spans="1:7">
      <c r="A108" s="376"/>
      <c r="B108" s="376"/>
      <c r="C108" s="376"/>
      <c r="D108" s="378"/>
      <c r="E108" s="378"/>
      <c r="F108" s="378"/>
      <c r="G108" s="376"/>
    </row>
    <row r="109" spans="1:7">
      <c r="A109" s="376"/>
      <c r="B109" s="376"/>
      <c r="C109" s="376"/>
      <c r="D109" s="378"/>
      <c r="E109" s="378"/>
      <c r="F109" s="378"/>
      <c r="G109" s="376"/>
    </row>
    <row r="110" spans="1:7">
      <c r="A110" s="376"/>
      <c r="B110" s="376"/>
      <c r="C110" s="376"/>
      <c r="D110" s="378"/>
      <c r="E110" s="378"/>
      <c r="F110" s="378"/>
      <c r="G110" s="376"/>
    </row>
    <row r="111" spans="1:7">
      <c r="A111" s="376"/>
      <c r="B111" s="376"/>
      <c r="C111" s="376"/>
      <c r="D111" s="378"/>
      <c r="E111" s="378"/>
      <c r="F111" s="378"/>
      <c r="G111" s="376"/>
    </row>
    <row r="112" spans="1:7">
      <c r="A112" s="376"/>
      <c r="B112" s="376"/>
      <c r="C112" s="376"/>
      <c r="D112" s="378"/>
      <c r="E112" s="378"/>
      <c r="F112" s="378"/>
      <c r="G112" s="376"/>
    </row>
    <row r="113" spans="1:7">
      <c r="A113" s="376"/>
      <c r="B113" s="376"/>
      <c r="C113" s="376"/>
      <c r="D113" s="378"/>
      <c r="E113" s="378"/>
      <c r="F113" s="378"/>
      <c r="G113" s="376"/>
    </row>
    <row r="114" spans="1:7">
      <c r="A114" s="376"/>
      <c r="B114" s="376"/>
      <c r="C114" s="376"/>
      <c r="D114" s="378"/>
      <c r="E114" s="378"/>
      <c r="F114" s="378"/>
      <c r="G114" s="376"/>
    </row>
    <row r="115" spans="1:7">
      <c r="A115" s="376"/>
      <c r="B115" s="376"/>
      <c r="C115" s="376"/>
      <c r="D115" s="378"/>
      <c r="E115" s="378"/>
      <c r="F115" s="378"/>
      <c r="G115" s="376"/>
    </row>
    <row r="116" spans="1:7">
      <c r="A116" s="376"/>
      <c r="B116" s="376"/>
      <c r="C116" s="376"/>
      <c r="D116" s="378"/>
      <c r="E116" s="378"/>
      <c r="F116" s="378"/>
      <c r="G116" s="376"/>
    </row>
    <row r="117" spans="1:7">
      <c r="A117" s="376"/>
      <c r="B117" s="376"/>
      <c r="C117" s="376"/>
      <c r="D117" s="378"/>
      <c r="E117" s="378"/>
      <c r="F117" s="378"/>
      <c r="G117" s="376"/>
    </row>
    <row r="118" spans="1:7">
      <c r="A118" s="376"/>
      <c r="B118" s="376"/>
      <c r="C118" s="376"/>
      <c r="D118" s="378"/>
      <c r="E118" s="378"/>
      <c r="F118" s="378"/>
      <c r="G118" s="376"/>
    </row>
    <row r="119" spans="1:7">
      <c r="A119" s="376"/>
      <c r="B119" s="376"/>
      <c r="C119" s="376"/>
      <c r="D119" s="378"/>
      <c r="E119" s="378"/>
      <c r="F119" s="378"/>
      <c r="G119" s="376"/>
    </row>
    <row r="120" spans="1:7">
      <c r="A120" s="376"/>
      <c r="B120" s="376"/>
      <c r="C120" s="376"/>
      <c r="D120" s="378"/>
      <c r="E120" s="378"/>
      <c r="F120" s="378"/>
      <c r="G120" s="376"/>
    </row>
    <row r="121" spans="1:7">
      <c r="A121" s="376"/>
      <c r="B121" s="376"/>
      <c r="C121" s="376"/>
      <c r="D121" s="378"/>
      <c r="E121" s="378"/>
      <c r="F121" s="378"/>
      <c r="G121" s="376"/>
    </row>
    <row r="122" spans="1:7">
      <c r="A122" s="376"/>
      <c r="B122" s="376"/>
      <c r="C122" s="376"/>
      <c r="D122" s="378"/>
      <c r="E122" s="378"/>
      <c r="F122" s="378"/>
      <c r="G122" s="376"/>
    </row>
    <row r="123" spans="1:7">
      <c r="A123" s="376"/>
      <c r="B123" s="376"/>
      <c r="C123" s="376"/>
      <c r="D123" s="378"/>
      <c r="E123" s="378"/>
      <c r="F123" s="378"/>
      <c r="G123" s="376"/>
    </row>
    <row r="124" spans="1:7">
      <c r="A124" s="376"/>
      <c r="B124" s="376"/>
      <c r="C124" s="376"/>
      <c r="D124" s="378"/>
      <c r="E124" s="378"/>
      <c r="F124" s="378"/>
      <c r="G124" s="376"/>
    </row>
    <row r="125" spans="1:7">
      <c r="A125" s="376"/>
      <c r="B125" s="376"/>
      <c r="C125" s="376"/>
      <c r="D125" s="378"/>
      <c r="E125" s="378"/>
      <c r="F125" s="378"/>
      <c r="G125" s="376"/>
    </row>
    <row r="126" spans="1:7">
      <c r="A126" s="376"/>
      <c r="B126" s="376"/>
      <c r="C126" s="376"/>
      <c r="D126" s="378"/>
      <c r="E126" s="378"/>
      <c r="F126" s="378"/>
      <c r="G126" s="376"/>
    </row>
    <row r="127" spans="1:7">
      <c r="A127" s="376"/>
      <c r="B127" s="376"/>
      <c r="C127" s="376"/>
      <c r="D127" s="378"/>
      <c r="E127" s="378"/>
      <c r="F127" s="378"/>
      <c r="G127" s="376"/>
    </row>
    <row r="128" spans="1:7">
      <c r="A128" s="376"/>
      <c r="B128" s="376"/>
      <c r="C128" s="376"/>
      <c r="D128" s="378"/>
      <c r="E128" s="378"/>
      <c r="F128" s="378"/>
      <c r="G128" s="376"/>
    </row>
    <row r="129" spans="1:7">
      <c r="A129" s="376"/>
      <c r="B129" s="376"/>
      <c r="C129" s="376"/>
      <c r="D129" s="378"/>
      <c r="E129" s="378"/>
      <c r="F129" s="378"/>
      <c r="G129" s="376"/>
    </row>
    <row r="130" spans="1:7">
      <c r="A130" s="376"/>
      <c r="B130" s="376"/>
      <c r="C130" s="376"/>
      <c r="D130" s="378"/>
      <c r="E130" s="378"/>
      <c r="F130" s="378"/>
      <c r="G130" s="376"/>
    </row>
    <row r="131" spans="1:7">
      <c r="A131" s="376"/>
      <c r="B131" s="376"/>
      <c r="C131" s="376"/>
      <c r="D131" s="378"/>
      <c r="E131" s="378"/>
      <c r="F131" s="378"/>
      <c r="G131" s="376"/>
    </row>
    <row r="132" spans="1:7">
      <c r="A132" s="376"/>
      <c r="B132" s="376"/>
      <c r="C132" s="376"/>
      <c r="D132" s="378"/>
      <c r="E132" s="378"/>
      <c r="F132" s="378"/>
      <c r="G132" s="376"/>
    </row>
    <row r="133" spans="1:7">
      <c r="A133" s="376"/>
      <c r="B133" s="376"/>
      <c r="C133" s="376"/>
      <c r="D133" s="378"/>
      <c r="E133" s="378"/>
      <c r="F133" s="378"/>
      <c r="G133" s="376"/>
    </row>
    <row r="134" spans="1:7">
      <c r="A134" s="376"/>
      <c r="B134" s="376"/>
      <c r="C134" s="376"/>
      <c r="D134" s="378"/>
      <c r="E134" s="378"/>
      <c r="F134" s="378"/>
      <c r="G134" s="376"/>
    </row>
    <row r="135" spans="1:7">
      <c r="A135" s="376"/>
      <c r="B135" s="376"/>
      <c r="C135" s="376"/>
      <c r="D135" s="378"/>
      <c r="E135" s="378"/>
      <c r="F135" s="378"/>
      <c r="G135" s="376"/>
    </row>
    <row r="136" spans="1:7">
      <c r="A136" s="376"/>
      <c r="B136" s="376"/>
      <c r="C136" s="376"/>
      <c r="D136" s="378"/>
      <c r="E136" s="378"/>
      <c r="F136" s="378"/>
      <c r="G136" s="376"/>
    </row>
    <row r="137" spans="1:7">
      <c r="A137" s="376"/>
      <c r="B137" s="376"/>
      <c r="C137" s="376"/>
      <c r="D137" s="378"/>
      <c r="E137" s="378"/>
      <c r="F137" s="378"/>
      <c r="G137" s="376"/>
    </row>
    <row r="138" spans="1:7">
      <c r="A138" s="376"/>
      <c r="B138" s="376"/>
      <c r="C138" s="376"/>
      <c r="D138" s="378"/>
      <c r="E138" s="378"/>
      <c r="F138" s="378"/>
      <c r="G138" s="376"/>
    </row>
    <row r="139" spans="1:7">
      <c r="A139" s="376"/>
      <c r="B139" s="376"/>
      <c r="C139" s="376"/>
      <c r="D139" s="378"/>
      <c r="E139" s="378"/>
      <c r="F139" s="378"/>
      <c r="G139" s="376"/>
    </row>
    <row r="140" spans="1:7">
      <c r="A140" s="376"/>
      <c r="B140" s="376"/>
      <c r="C140" s="376"/>
      <c r="D140" s="378"/>
      <c r="E140" s="378"/>
      <c r="F140" s="378"/>
      <c r="G140" s="376"/>
    </row>
    <row r="141" spans="1:7">
      <c r="A141" s="376"/>
      <c r="B141" s="376"/>
      <c r="C141" s="376"/>
      <c r="D141" s="378"/>
      <c r="E141" s="378"/>
      <c r="F141" s="378"/>
      <c r="G141" s="376"/>
    </row>
    <row r="142" spans="1:7">
      <c r="A142" s="376"/>
      <c r="B142" s="376"/>
      <c r="C142" s="376"/>
      <c r="D142" s="378"/>
      <c r="E142" s="378"/>
      <c r="F142" s="378"/>
      <c r="G142" s="376"/>
    </row>
    <row r="143" spans="1:7">
      <c r="A143" s="376"/>
      <c r="B143" s="376"/>
      <c r="C143" s="376"/>
      <c r="D143" s="378"/>
      <c r="E143" s="378"/>
      <c r="F143" s="378"/>
      <c r="G143" s="376"/>
    </row>
    <row r="144" spans="1:7">
      <c r="A144" s="376"/>
      <c r="B144" s="376"/>
      <c r="C144" s="376"/>
      <c r="D144" s="378"/>
      <c r="E144" s="378"/>
      <c r="F144" s="378"/>
      <c r="G144" s="376"/>
    </row>
    <row r="145" spans="1:7">
      <c r="A145" s="376"/>
      <c r="B145" s="376"/>
      <c r="C145" s="376"/>
      <c r="D145" s="378"/>
      <c r="E145" s="378"/>
      <c r="F145" s="378"/>
      <c r="G145" s="376"/>
    </row>
    <row r="146" spans="1:7">
      <c r="A146" s="376"/>
      <c r="B146" s="376"/>
      <c r="C146" s="376"/>
      <c r="D146" s="378"/>
      <c r="E146" s="378"/>
      <c r="F146" s="378"/>
      <c r="G146" s="376"/>
    </row>
    <row r="147" spans="1:7">
      <c r="A147" s="376"/>
      <c r="B147" s="376"/>
      <c r="C147" s="376"/>
      <c r="D147" s="378"/>
      <c r="E147" s="378"/>
      <c r="F147" s="378"/>
      <c r="G147" s="376"/>
    </row>
    <row r="148" spans="1:7">
      <c r="A148" s="376"/>
      <c r="B148" s="376"/>
      <c r="C148" s="376"/>
      <c r="D148" s="378"/>
      <c r="E148" s="378"/>
      <c r="F148" s="378"/>
      <c r="G148" s="376"/>
    </row>
    <row r="149" spans="1:7">
      <c r="A149" s="376"/>
      <c r="B149" s="376"/>
      <c r="C149" s="376"/>
      <c r="D149" s="378"/>
      <c r="E149" s="378"/>
      <c r="F149" s="378"/>
      <c r="G149" s="376"/>
    </row>
    <row r="150" spans="1:7">
      <c r="A150" s="376"/>
      <c r="B150" s="376"/>
      <c r="C150" s="376"/>
      <c r="D150" s="378"/>
      <c r="E150" s="378"/>
      <c r="F150" s="378"/>
      <c r="G150" s="376"/>
    </row>
    <row r="151" spans="1:7">
      <c r="A151" s="376"/>
      <c r="B151" s="376"/>
      <c r="C151" s="376"/>
      <c r="D151" s="378"/>
      <c r="E151" s="378"/>
      <c r="F151" s="378"/>
      <c r="G151" s="376"/>
    </row>
    <row r="152" spans="1:7" ht="18.75">
      <c r="A152" s="376"/>
      <c r="B152" s="376"/>
      <c r="C152" s="376"/>
      <c r="D152" s="378"/>
      <c r="E152" s="378"/>
      <c r="F152" s="378"/>
      <c r="G152" s="380"/>
    </row>
    <row r="153" spans="1:7" ht="18.75">
      <c r="A153" s="380"/>
      <c r="B153" s="380"/>
      <c r="C153" s="380"/>
      <c r="D153" s="379"/>
      <c r="E153" s="379"/>
      <c r="F153" s="379"/>
      <c r="G153" s="380"/>
    </row>
    <row r="154" spans="1:7" ht="18.75">
      <c r="A154" s="380"/>
      <c r="B154" s="380"/>
      <c r="C154" s="380"/>
      <c r="D154" s="379"/>
      <c r="E154" s="379"/>
      <c r="F154" s="379"/>
      <c r="G154" s="380"/>
    </row>
    <row r="155" spans="1:7">
      <c r="D155" s="379"/>
      <c r="E155" s="379"/>
      <c r="F155" s="379"/>
    </row>
    <row r="156" spans="1:7">
      <c r="D156" s="379"/>
      <c r="E156" s="379"/>
      <c r="F156" s="379"/>
    </row>
    <row r="157" spans="1:7">
      <c r="D157" s="379"/>
      <c r="E157" s="379"/>
      <c r="F157" s="379"/>
    </row>
    <row r="158" spans="1:7">
      <c r="D158" s="379"/>
      <c r="E158" s="379"/>
      <c r="F158" s="379"/>
    </row>
    <row r="159" spans="1:7">
      <c r="D159" s="379"/>
      <c r="E159" s="379"/>
      <c r="F159" s="379"/>
    </row>
    <row r="160" spans="1:7">
      <c r="D160" s="379"/>
      <c r="E160" s="379"/>
      <c r="F160" s="379"/>
    </row>
    <row r="161" spans="4:6">
      <c r="D161" s="379"/>
      <c r="E161" s="379"/>
      <c r="F161" s="379"/>
    </row>
    <row r="162" spans="4:6">
      <c r="D162" s="379"/>
      <c r="E162" s="379"/>
      <c r="F162" s="379"/>
    </row>
    <row r="163" spans="4:6">
      <c r="D163" s="379"/>
      <c r="E163" s="379"/>
      <c r="F163" s="379"/>
    </row>
    <row r="164" spans="4:6">
      <c r="D164" s="379"/>
      <c r="E164" s="379"/>
      <c r="F164" s="379"/>
    </row>
    <row r="165" spans="4:6">
      <c r="D165" s="379"/>
      <c r="E165" s="379"/>
      <c r="F165" s="379"/>
    </row>
    <row r="166" spans="4:6">
      <c r="D166" s="379"/>
      <c r="E166" s="379"/>
      <c r="F166" s="379"/>
    </row>
    <row r="167" spans="4:6">
      <c r="D167" s="379"/>
      <c r="E167" s="379"/>
      <c r="F167" s="379"/>
    </row>
    <row r="168" spans="4:6">
      <c r="D168" s="379"/>
      <c r="E168" s="379"/>
      <c r="F168" s="379"/>
    </row>
    <row r="169" spans="4:6">
      <c r="D169" s="379"/>
      <c r="E169" s="379"/>
      <c r="F169" s="379"/>
    </row>
    <row r="170" spans="4:6">
      <c r="D170" s="379"/>
      <c r="E170" s="379"/>
      <c r="F170" s="379"/>
    </row>
    <row r="171" spans="4:6">
      <c r="D171" s="379"/>
      <c r="E171" s="379"/>
      <c r="F171" s="379"/>
    </row>
    <row r="172" spans="4:6">
      <c r="D172" s="379"/>
      <c r="E172" s="379"/>
      <c r="F172" s="379"/>
    </row>
    <row r="173" spans="4:6">
      <c r="D173" s="379"/>
      <c r="E173" s="379"/>
      <c r="F173" s="379"/>
    </row>
    <row r="174" spans="4:6">
      <c r="D174" s="379"/>
      <c r="E174" s="379"/>
      <c r="F174" s="379"/>
    </row>
    <row r="175" spans="4:6">
      <c r="D175" s="379"/>
      <c r="E175" s="379"/>
      <c r="F175" s="379"/>
    </row>
    <row r="176" spans="4:6">
      <c r="D176" s="379"/>
      <c r="E176" s="379"/>
      <c r="F176" s="379"/>
    </row>
    <row r="177" spans="4:6">
      <c r="D177" s="379"/>
      <c r="E177" s="379"/>
      <c r="F177" s="379"/>
    </row>
    <row r="178" spans="4:6">
      <c r="D178" s="379"/>
      <c r="E178" s="379"/>
      <c r="F178" s="379"/>
    </row>
    <row r="179" spans="4:6">
      <c r="D179" s="379"/>
      <c r="E179" s="379"/>
      <c r="F179" s="379"/>
    </row>
    <row r="180" spans="4:6">
      <c r="D180" s="379"/>
      <c r="E180" s="379"/>
      <c r="F180" s="379"/>
    </row>
    <row r="181" spans="4:6">
      <c r="D181" s="379"/>
      <c r="E181" s="379"/>
      <c r="F181" s="379"/>
    </row>
    <row r="182" spans="4:6">
      <c r="D182" s="379"/>
      <c r="E182" s="379"/>
      <c r="F182" s="379"/>
    </row>
    <row r="183" spans="4:6">
      <c r="D183" s="379"/>
      <c r="E183" s="379"/>
      <c r="F183" s="379"/>
    </row>
    <row r="184" spans="4:6">
      <c r="D184" s="379"/>
      <c r="E184" s="379"/>
      <c r="F184" s="379"/>
    </row>
    <row r="185" spans="4:6">
      <c r="D185" s="379"/>
      <c r="E185" s="379"/>
      <c r="F185" s="379"/>
    </row>
    <row r="186" spans="4:6">
      <c r="D186" s="379"/>
      <c r="E186" s="379"/>
      <c r="F186" s="379"/>
    </row>
    <row r="187" spans="4:6">
      <c r="D187" s="379"/>
      <c r="E187" s="379"/>
      <c r="F187" s="379"/>
    </row>
    <row r="188" spans="4:6">
      <c r="D188" s="379"/>
      <c r="E188" s="379"/>
      <c r="F188" s="379"/>
    </row>
    <row r="189" spans="4:6">
      <c r="D189" s="379"/>
      <c r="E189" s="379"/>
      <c r="F189" s="379"/>
    </row>
    <row r="190" spans="4:6">
      <c r="D190" s="379"/>
      <c r="E190" s="379"/>
      <c r="F190" s="379"/>
    </row>
    <row r="191" spans="4:6">
      <c r="D191" s="379"/>
      <c r="E191" s="379"/>
      <c r="F191" s="379"/>
    </row>
    <row r="192" spans="4:6">
      <c r="D192" s="379"/>
      <c r="E192" s="379"/>
      <c r="F192" s="379"/>
    </row>
    <row r="193" spans="4:6">
      <c r="D193" s="379"/>
      <c r="E193" s="379"/>
      <c r="F193" s="379"/>
    </row>
    <row r="194" spans="4:6">
      <c r="D194" s="379"/>
      <c r="E194" s="379"/>
      <c r="F194" s="379"/>
    </row>
    <row r="195" spans="4:6">
      <c r="D195" s="379"/>
      <c r="E195" s="379"/>
      <c r="F195" s="379"/>
    </row>
    <row r="196" spans="4:6">
      <c r="D196" s="379"/>
      <c r="E196" s="379"/>
      <c r="F196" s="379"/>
    </row>
    <row r="197" spans="4:6">
      <c r="D197" s="379"/>
      <c r="E197" s="379"/>
      <c r="F197" s="379"/>
    </row>
    <row r="198" spans="4:6">
      <c r="D198" s="379"/>
      <c r="E198" s="379"/>
      <c r="F198" s="379"/>
    </row>
    <row r="199" spans="4:6">
      <c r="D199" s="379"/>
      <c r="E199" s="379"/>
      <c r="F199" s="379"/>
    </row>
    <row r="200" spans="4:6">
      <c r="D200" s="379"/>
      <c r="E200" s="379"/>
      <c r="F200" s="379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>
  <dimension ref="A1:H96"/>
  <sheetViews>
    <sheetView workbookViewId="0">
      <selection activeCell="L15" sqref="L15"/>
    </sheetView>
  </sheetViews>
  <sheetFormatPr defaultColWidth="9" defaultRowHeight="15"/>
  <cols>
    <col min="1" max="1" width="2.75" style="335" customWidth="1"/>
    <col min="2" max="2" width="27.875" style="335" customWidth="1"/>
    <col min="3" max="4" width="9" style="335" customWidth="1"/>
    <col min="5" max="7" width="8.625" style="335" customWidth="1"/>
    <col min="8" max="8" width="7.875" style="335" customWidth="1"/>
    <col min="9" max="16384" width="9" style="335"/>
  </cols>
  <sheetData>
    <row r="1" spans="1:8" ht="20.100000000000001" customHeight="1">
      <c r="A1" s="333" t="s">
        <v>645</v>
      </c>
      <c r="B1" s="334"/>
      <c r="C1" s="334"/>
      <c r="D1" s="334"/>
      <c r="E1" s="334"/>
      <c r="F1" s="334"/>
      <c r="G1" s="334"/>
      <c r="H1" s="334"/>
    </row>
    <row r="2" spans="1:8" ht="20.100000000000001" customHeight="1">
      <c r="A2" s="333"/>
      <c r="B2" s="334"/>
      <c r="C2" s="334"/>
      <c r="D2" s="334"/>
      <c r="E2" s="334"/>
      <c r="F2" s="334"/>
      <c r="G2" s="334"/>
      <c r="H2" s="334"/>
    </row>
    <row r="3" spans="1:8" ht="20.100000000000001" customHeight="1">
      <c r="A3" s="333"/>
      <c r="B3" s="334"/>
      <c r="C3" s="334"/>
      <c r="D3" s="334"/>
      <c r="E3" s="334"/>
      <c r="F3" s="334"/>
      <c r="G3" s="334"/>
      <c r="H3" s="334"/>
    </row>
    <row r="4" spans="1:8" ht="20.100000000000001" customHeight="1">
      <c r="A4" s="117"/>
      <c r="B4" s="117"/>
      <c r="C4" s="118" t="s">
        <v>32</v>
      </c>
      <c r="D4" s="118" t="s">
        <v>32</v>
      </c>
      <c r="E4" s="118" t="s">
        <v>92</v>
      </c>
      <c r="F4" s="875" t="s">
        <v>409</v>
      </c>
      <c r="G4" s="875"/>
      <c r="H4" s="875"/>
    </row>
    <row r="5" spans="1:8" ht="20.100000000000001" customHeight="1">
      <c r="A5" s="119"/>
      <c r="B5" s="119"/>
      <c r="C5" s="120" t="s">
        <v>410</v>
      </c>
      <c r="D5" s="120" t="s">
        <v>158</v>
      </c>
      <c r="E5" s="120" t="s">
        <v>159</v>
      </c>
      <c r="F5" s="120" t="s">
        <v>407</v>
      </c>
      <c r="G5" s="120" t="s">
        <v>274</v>
      </c>
      <c r="H5" s="120" t="s">
        <v>93</v>
      </c>
    </row>
    <row r="6" spans="1:8" ht="20.100000000000001" customHeight="1">
      <c r="A6" s="119"/>
      <c r="B6" s="119"/>
      <c r="C6" s="725" t="s">
        <v>98</v>
      </c>
      <c r="D6" s="725" t="s">
        <v>98</v>
      </c>
      <c r="E6" s="725" t="s">
        <v>98</v>
      </c>
      <c r="F6" s="725" t="s">
        <v>98</v>
      </c>
      <c r="G6" s="725" t="s">
        <v>98</v>
      </c>
      <c r="H6" s="725" t="s">
        <v>98</v>
      </c>
    </row>
    <row r="7" spans="1:8" ht="20.100000000000001" customHeight="1">
      <c r="A7" s="119"/>
      <c r="B7" s="119"/>
      <c r="C7" s="701">
        <v>2019</v>
      </c>
      <c r="D7" s="701">
        <v>2019</v>
      </c>
      <c r="E7" s="701">
        <v>2019</v>
      </c>
      <c r="F7" s="701">
        <v>2019</v>
      </c>
      <c r="G7" s="701">
        <v>2019</v>
      </c>
      <c r="H7" s="701">
        <v>2019</v>
      </c>
    </row>
    <row r="8" spans="1:8" ht="20.100000000000001" customHeight="1">
      <c r="A8" s="119"/>
      <c r="B8" s="119"/>
      <c r="C8" s="459"/>
      <c r="D8" s="459"/>
      <c r="E8" s="459"/>
      <c r="F8" s="459"/>
      <c r="G8" s="336"/>
      <c r="H8" s="336"/>
    </row>
    <row r="9" spans="1:8" ht="20.100000000000001" customHeight="1">
      <c r="A9" s="755" t="s">
        <v>414</v>
      </c>
      <c r="B9" s="586"/>
      <c r="C9" s="364"/>
      <c r="D9" s="364"/>
      <c r="E9" s="365"/>
      <c r="F9" s="365"/>
      <c r="G9" s="364"/>
      <c r="H9" s="364"/>
    </row>
    <row r="10" spans="1:8" ht="20.100000000000001" customHeight="1">
      <c r="A10" s="337" t="s">
        <v>48</v>
      </c>
      <c r="B10" s="338"/>
      <c r="C10" s="501">
        <v>1237050.693164387</v>
      </c>
      <c r="D10" s="501">
        <v>1258914.8212053364</v>
      </c>
      <c r="E10" s="501">
        <v>1296490.3421648508</v>
      </c>
      <c r="F10" s="362">
        <v>110.75016790037606</v>
      </c>
      <c r="G10" s="362">
        <v>109.66627892123523</v>
      </c>
      <c r="H10" s="362">
        <v>111.18457770590604</v>
      </c>
    </row>
    <row r="11" spans="1:8" ht="20.100000000000001" customHeight="1">
      <c r="A11" s="339" t="s">
        <v>326</v>
      </c>
      <c r="B11" s="338"/>
      <c r="C11" s="503"/>
      <c r="D11" s="503"/>
      <c r="E11" s="503"/>
    </row>
    <row r="12" spans="1:8" ht="20.100000000000001" customHeight="1">
      <c r="A12" s="338"/>
      <c r="B12" s="341" t="s">
        <v>327</v>
      </c>
      <c r="C12" s="502">
        <v>1232668.3631627869</v>
      </c>
      <c r="D12" s="502">
        <v>1254039.8776216868</v>
      </c>
      <c r="E12" s="502">
        <v>1292264.1102501005</v>
      </c>
      <c r="F12" s="368">
        <v>110.7591391315722</v>
      </c>
      <c r="G12" s="368">
        <v>109.70177102582974</v>
      </c>
      <c r="H12" s="368">
        <v>111.20513115857452</v>
      </c>
    </row>
    <row r="13" spans="1:8" ht="20.100000000000001" customHeight="1">
      <c r="A13" s="338"/>
      <c r="B13" s="341" t="s">
        <v>328</v>
      </c>
      <c r="C13" s="502">
        <v>4382.3300015999994</v>
      </c>
      <c r="D13" s="502">
        <v>4874.9435836498214</v>
      </c>
      <c r="E13" s="502">
        <v>4226.2319147501803</v>
      </c>
      <c r="F13" s="368">
        <v>108.28313761699458</v>
      </c>
      <c r="G13" s="368">
        <v>101.24042677614895</v>
      </c>
      <c r="H13" s="368">
        <v>105.23717819629384</v>
      </c>
    </row>
    <row r="14" spans="1:8" ht="20.100000000000001" customHeight="1">
      <c r="A14" s="339" t="s">
        <v>329</v>
      </c>
      <c r="B14" s="338"/>
      <c r="C14" s="502"/>
      <c r="D14" s="502"/>
      <c r="E14" s="502"/>
      <c r="F14" s="368"/>
      <c r="G14" s="368"/>
      <c r="H14" s="368"/>
    </row>
    <row r="15" spans="1:8" ht="20.100000000000001" customHeight="1">
      <c r="A15" s="342"/>
      <c r="B15" s="343" t="s">
        <v>330</v>
      </c>
      <c r="C15" s="502">
        <v>2052.3000000000002</v>
      </c>
      <c r="D15" s="502">
        <v>2192.3000000000002</v>
      </c>
      <c r="E15" s="502">
        <v>2337.7999999999993</v>
      </c>
      <c r="F15" s="368">
        <v>93.98462493894975</v>
      </c>
      <c r="G15" s="368">
        <v>92.613860601827056</v>
      </c>
      <c r="H15" s="368">
        <v>96.226337352486141</v>
      </c>
    </row>
    <row r="16" spans="1:8" ht="20.100000000000001" customHeight="1">
      <c r="A16" s="342"/>
      <c r="B16" s="343" t="s">
        <v>331</v>
      </c>
      <c r="C16" s="502">
        <v>1949.5314390508661</v>
      </c>
      <c r="D16" s="502">
        <v>1871.5724199466963</v>
      </c>
      <c r="E16" s="502">
        <v>1926.8173682881634</v>
      </c>
      <c r="F16" s="368">
        <v>108.08809751214683</v>
      </c>
      <c r="G16" s="368">
        <v>102.38311087490581</v>
      </c>
      <c r="H16" s="368">
        <v>104.27799739851022</v>
      </c>
    </row>
    <row r="17" spans="1:8" ht="20.100000000000001" customHeight="1">
      <c r="A17" s="342"/>
      <c r="B17" s="343" t="s">
        <v>332</v>
      </c>
      <c r="C17" s="502">
        <v>51595.219128124823</v>
      </c>
      <c r="D17" s="502">
        <v>49993.835946479143</v>
      </c>
      <c r="E17" s="502">
        <v>49807.272516681231</v>
      </c>
      <c r="F17" s="368">
        <v>108.64063001704081</v>
      </c>
      <c r="G17" s="368">
        <v>102.38097262642771</v>
      </c>
      <c r="H17" s="368">
        <v>106.17787288256251</v>
      </c>
    </row>
    <row r="18" spans="1:8" ht="20.100000000000001" customHeight="1">
      <c r="A18" s="342"/>
      <c r="B18" s="343" t="s">
        <v>333</v>
      </c>
      <c r="C18" s="502">
        <v>1168506.9425972113</v>
      </c>
      <c r="D18" s="502">
        <v>1190771.2128389105</v>
      </c>
      <c r="E18" s="502">
        <v>1227258.418199881</v>
      </c>
      <c r="F18" s="368">
        <v>110.9202647096138</v>
      </c>
      <c r="G18" s="368">
        <v>110.04139609052889</v>
      </c>
      <c r="H18" s="368">
        <v>111.43030640424981</v>
      </c>
    </row>
    <row r="19" spans="1:8" ht="20.100000000000001" customHeight="1">
      <c r="A19" s="342"/>
      <c r="B19" s="343" t="s">
        <v>334</v>
      </c>
      <c r="C19" s="502">
        <v>12946.7</v>
      </c>
      <c r="D19" s="502">
        <v>14085.899999999998</v>
      </c>
      <c r="E19" s="502">
        <v>15160.034080000005</v>
      </c>
      <c r="F19" s="368">
        <v>107.62499471658305</v>
      </c>
      <c r="G19" s="368">
        <v>109.94026885229347</v>
      </c>
      <c r="H19" s="368">
        <v>112.17054798954939</v>
      </c>
    </row>
    <row r="20" spans="1:8" ht="20.100000000000001" customHeight="1">
      <c r="A20" s="342"/>
      <c r="B20" s="343"/>
      <c r="C20" s="502"/>
      <c r="D20" s="502"/>
      <c r="E20" s="502"/>
      <c r="F20" s="368"/>
      <c r="G20" s="368"/>
      <c r="H20" s="368"/>
    </row>
    <row r="21" spans="1:8" ht="20.100000000000001" customHeight="1">
      <c r="A21" s="755" t="s">
        <v>415</v>
      </c>
      <c r="B21" s="586"/>
      <c r="C21" s="502"/>
      <c r="D21" s="502"/>
      <c r="E21" s="502"/>
      <c r="F21" s="368"/>
      <c r="G21" s="368"/>
      <c r="H21" s="368"/>
    </row>
    <row r="22" spans="1:8" ht="20.100000000000001" customHeight="1">
      <c r="A22" s="337" t="s">
        <v>48</v>
      </c>
      <c r="B22" s="338"/>
      <c r="C22" s="501">
        <v>55789.409002296336</v>
      </c>
      <c r="D22" s="501">
        <v>58187.124021148367</v>
      </c>
      <c r="E22" s="501">
        <v>63233.069934974512</v>
      </c>
      <c r="F22" s="362">
        <v>108.59080925689717</v>
      </c>
      <c r="G22" s="362">
        <v>110.77771926306129</v>
      </c>
      <c r="H22" s="362">
        <v>110.10150195521939</v>
      </c>
    </row>
    <row r="23" spans="1:8" ht="20.100000000000001" customHeight="1">
      <c r="A23" s="339" t="s">
        <v>326</v>
      </c>
      <c r="B23" s="338"/>
      <c r="C23" s="503"/>
      <c r="D23" s="503"/>
      <c r="E23" s="503"/>
    </row>
    <row r="24" spans="1:8" ht="20.100000000000001" customHeight="1">
      <c r="A24" s="338"/>
      <c r="B24" s="341" t="s">
        <v>327</v>
      </c>
      <c r="C24" s="502">
        <v>43746.166454099759</v>
      </c>
      <c r="D24" s="502">
        <v>44810.484192183241</v>
      </c>
      <c r="E24" s="502">
        <v>48165.710088511667</v>
      </c>
      <c r="F24" s="368">
        <v>108.76995900507869</v>
      </c>
      <c r="G24" s="368">
        <v>113.57440774140788</v>
      </c>
      <c r="H24" s="368">
        <v>111.65717917858775</v>
      </c>
    </row>
    <row r="25" spans="1:8" ht="20.100000000000001" customHeight="1">
      <c r="A25" s="338"/>
      <c r="B25" s="341" t="s">
        <v>328</v>
      </c>
      <c r="C25" s="502">
        <v>12043.242548196573</v>
      </c>
      <c r="D25" s="502">
        <v>13376.639828965122</v>
      </c>
      <c r="E25" s="502">
        <v>15067.359846462852</v>
      </c>
      <c r="F25" s="368">
        <v>107.94499693996032</v>
      </c>
      <c r="G25" s="368">
        <v>102.33611226472701</v>
      </c>
      <c r="H25" s="368">
        <v>105.40685949624566</v>
      </c>
    </row>
    <row r="26" spans="1:8" ht="20.100000000000001" customHeight="1">
      <c r="A26" s="339" t="s">
        <v>329</v>
      </c>
      <c r="B26" s="338"/>
      <c r="C26" s="502"/>
      <c r="D26" s="502"/>
      <c r="E26" s="502"/>
      <c r="F26" s="368"/>
      <c r="G26" s="368"/>
      <c r="H26" s="368"/>
    </row>
    <row r="27" spans="1:8" ht="20.100000000000001" customHeight="1">
      <c r="A27" s="342"/>
      <c r="B27" s="343" t="s">
        <v>330</v>
      </c>
      <c r="C27" s="502">
        <v>920.1</v>
      </c>
      <c r="D27" s="502">
        <v>850.19999999999993</v>
      </c>
      <c r="E27" s="502">
        <v>934.00000000000023</v>
      </c>
      <c r="F27" s="368">
        <v>95.170668802758556</v>
      </c>
      <c r="G27" s="368">
        <v>89.093308410115867</v>
      </c>
      <c r="H27" s="368">
        <v>92.874173005674848</v>
      </c>
    </row>
    <row r="28" spans="1:8" ht="20.100000000000001" customHeight="1">
      <c r="A28" s="342"/>
      <c r="B28" s="343" t="s">
        <v>331</v>
      </c>
      <c r="C28" s="502">
        <v>116.11407107296293</v>
      </c>
      <c r="D28" s="502">
        <v>110.9436149288677</v>
      </c>
      <c r="E28" s="502">
        <v>116.22832817824769</v>
      </c>
      <c r="F28" s="368">
        <v>109.13138426282083</v>
      </c>
      <c r="G28" s="368">
        <v>101.6324650976164</v>
      </c>
      <c r="H28" s="368">
        <v>105.82607522586049</v>
      </c>
    </row>
    <row r="29" spans="1:8" ht="20.100000000000001" customHeight="1">
      <c r="A29" s="342"/>
      <c r="B29" s="343" t="s">
        <v>332</v>
      </c>
      <c r="C29" s="502">
        <v>997.10952603743044</v>
      </c>
      <c r="D29" s="502">
        <v>982.3808475216083</v>
      </c>
      <c r="E29" s="502">
        <v>987.76651616693152</v>
      </c>
      <c r="F29" s="368">
        <v>107.10409564692486</v>
      </c>
      <c r="G29" s="368">
        <v>106.7272323356674</v>
      </c>
      <c r="H29" s="368">
        <v>106.86648080069942</v>
      </c>
    </row>
    <row r="30" spans="1:8" ht="20.100000000000001" customHeight="1">
      <c r="A30" s="342"/>
      <c r="B30" s="343" t="s">
        <v>333</v>
      </c>
      <c r="C30" s="502">
        <v>39046.619253854849</v>
      </c>
      <c r="D30" s="502">
        <v>39987.9383449452</v>
      </c>
      <c r="E30" s="502">
        <v>41267.20005889819</v>
      </c>
      <c r="F30" s="368">
        <v>109.26515276292861</v>
      </c>
      <c r="G30" s="368">
        <v>111.81164374930346</v>
      </c>
      <c r="H30" s="368">
        <v>110.42558123403727</v>
      </c>
    </row>
    <row r="31" spans="1:8" ht="20.100000000000001" customHeight="1">
      <c r="A31" s="342"/>
      <c r="B31" s="343" t="s">
        <v>334</v>
      </c>
      <c r="C31" s="502">
        <v>14709.466151331097</v>
      </c>
      <c r="D31" s="502">
        <v>16255.661213752668</v>
      </c>
      <c r="E31" s="502">
        <v>19927.875031731161</v>
      </c>
      <c r="F31" s="368">
        <v>107.87233697129876</v>
      </c>
      <c r="G31" s="368">
        <v>109.99568225858911</v>
      </c>
      <c r="H31" s="368">
        <v>110.58280092206986</v>
      </c>
    </row>
    <row r="32" spans="1:8" ht="20.100000000000001" customHeight="1">
      <c r="A32" s="342"/>
      <c r="B32" s="343"/>
      <c r="C32" s="504"/>
      <c r="D32" s="504"/>
      <c r="E32" s="504"/>
      <c r="F32" s="459"/>
      <c r="G32" s="344"/>
      <c r="H32" s="344"/>
    </row>
    <row r="33" spans="1:8" ht="20.100000000000001" customHeight="1">
      <c r="A33" s="345"/>
      <c r="B33" s="347"/>
      <c r="C33" s="347"/>
      <c r="D33" s="347"/>
      <c r="E33" s="347"/>
      <c r="F33" s="347"/>
      <c r="G33" s="348"/>
      <c r="H33" s="345"/>
    </row>
    <row r="34" spans="1:8" ht="20.100000000000001" customHeight="1">
      <c r="A34" s="345"/>
      <c r="B34" s="347"/>
      <c r="C34" s="347"/>
      <c r="D34" s="347"/>
      <c r="E34" s="347"/>
      <c r="F34" s="347"/>
      <c r="G34" s="348"/>
      <c r="H34" s="345"/>
    </row>
    <row r="35" spans="1:8" ht="20.100000000000001" customHeight="1">
      <c r="A35" s="345"/>
      <c r="B35" s="347"/>
      <c r="C35" s="347"/>
      <c r="D35" s="347"/>
      <c r="E35" s="347"/>
      <c r="F35" s="347"/>
      <c r="G35" s="348"/>
      <c r="H35" s="345"/>
    </row>
    <row r="36" spans="1:8" ht="20.100000000000001" customHeight="1">
      <c r="A36" s="345"/>
      <c r="B36" s="347"/>
      <c r="C36" s="347"/>
      <c r="D36" s="347"/>
      <c r="E36" s="347"/>
      <c r="F36" s="347"/>
      <c r="G36" s="348"/>
      <c r="H36" s="345"/>
    </row>
    <row r="37" spans="1:8" ht="20.100000000000001" customHeight="1">
      <c r="A37" s="345"/>
      <c r="B37" s="347"/>
      <c r="C37" s="347"/>
      <c r="D37" s="347"/>
      <c r="E37" s="347"/>
      <c r="F37" s="347"/>
      <c r="G37" s="348"/>
      <c r="H37" s="345"/>
    </row>
    <row r="38" spans="1:8" ht="20.100000000000001" customHeight="1">
      <c r="A38" s="345"/>
      <c r="B38" s="347"/>
      <c r="C38" s="347"/>
      <c r="D38" s="347"/>
      <c r="E38" s="347"/>
      <c r="F38" s="347"/>
      <c r="G38" s="348"/>
      <c r="H38" s="345"/>
    </row>
    <row r="39" spans="1:8" ht="20.100000000000001" customHeight="1">
      <c r="A39" s="345"/>
      <c r="B39" s="347"/>
      <c r="C39" s="347"/>
      <c r="D39" s="347"/>
      <c r="E39" s="347"/>
      <c r="F39" s="347"/>
      <c r="G39" s="348"/>
      <c r="H39" s="345"/>
    </row>
    <row r="40" spans="1:8" ht="20.100000000000001" customHeight="1">
      <c r="A40" s="345"/>
      <c r="B40" s="347"/>
      <c r="C40" s="347"/>
      <c r="D40" s="347"/>
      <c r="E40" s="347"/>
      <c r="F40" s="347"/>
      <c r="G40" s="348"/>
      <c r="H40" s="345"/>
    </row>
    <row r="41" spans="1:8" ht="20.100000000000001" customHeight="1">
      <c r="A41" s="345"/>
      <c r="B41" s="347"/>
      <c r="C41" s="347"/>
      <c r="D41" s="347"/>
      <c r="E41" s="347"/>
      <c r="F41" s="347"/>
      <c r="G41" s="348"/>
      <c r="H41" s="345"/>
    </row>
    <row r="42" spans="1:8" ht="20.100000000000001" customHeight="1">
      <c r="A42" s="345"/>
      <c r="B42" s="347"/>
      <c r="C42" s="347"/>
      <c r="D42" s="347"/>
      <c r="E42" s="347"/>
      <c r="F42" s="347"/>
      <c r="G42" s="348"/>
      <c r="H42" s="345"/>
    </row>
    <row r="43" spans="1:8" ht="20.100000000000001" customHeight="1">
      <c r="A43" s="345"/>
      <c r="B43" s="347"/>
      <c r="C43" s="347"/>
      <c r="D43" s="347"/>
      <c r="E43" s="347"/>
      <c r="F43" s="347"/>
      <c r="G43" s="347"/>
      <c r="H43" s="345"/>
    </row>
    <row r="44" spans="1:8" ht="20.100000000000001" customHeight="1">
      <c r="A44" s="345"/>
      <c r="B44" s="347"/>
      <c r="C44" s="347"/>
      <c r="D44" s="347"/>
      <c r="E44" s="347"/>
      <c r="F44" s="347"/>
      <c r="G44" s="348"/>
      <c r="H44" s="345"/>
    </row>
    <row r="45" spans="1:8" ht="20.100000000000001" customHeight="1">
      <c r="A45" s="345"/>
      <c r="B45" s="347"/>
      <c r="C45" s="347"/>
      <c r="D45" s="347"/>
      <c r="E45" s="347"/>
      <c r="F45" s="347"/>
      <c r="G45" s="348"/>
      <c r="H45" s="345"/>
    </row>
    <row r="46" spans="1:8" ht="20.100000000000001" customHeight="1">
      <c r="A46" s="345"/>
      <c r="B46" s="347"/>
      <c r="C46" s="347"/>
      <c r="D46" s="347"/>
      <c r="E46" s="347"/>
      <c r="F46" s="347"/>
      <c r="G46" s="348"/>
      <c r="H46" s="345"/>
    </row>
    <row r="47" spans="1:8" ht="15.75">
      <c r="A47" s="345"/>
      <c r="B47" s="347"/>
      <c r="C47" s="347"/>
      <c r="D47" s="347"/>
      <c r="E47" s="347"/>
      <c r="F47" s="347"/>
      <c r="G47" s="348"/>
      <c r="H47" s="345"/>
    </row>
    <row r="48" spans="1:8" ht="15.75">
      <c r="A48" s="345"/>
      <c r="B48" s="347"/>
      <c r="C48" s="347"/>
      <c r="D48" s="347"/>
      <c r="E48" s="347"/>
      <c r="F48" s="347"/>
      <c r="G48" s="348"/>
      <c r="H48" s="345"/>
    </row>
    <row r="49" spans="1:8" ht="15.75">
      <c r="A49" s="345"/>
      <c r="B49" s="347"/>
      <c r="C49" s="347"/>
      <c r="D49" s="347"/>
      <c r="E49" s="347"/>
      <c r="F49" s="347"/>
      <c r="G49" s="348"/>
      <c r="H49" s="345"/>
    </row>
    <row r="50" spans="1:8" ht="15.75">
      <c r="A50" s="345"/>
      <c r="B50" s="347"/>
      <c r="C50" s="347"/>
      <c r="D50" s="347"/>
      <c r="E50" s="347"/>
      <c r="F50" s="347"/>
      <c r="G50" s="348"/>
      <c r="H50" s="345"/>
    </row>
    <row r="51" spans="1:8" ht="15.75">
      <c r="A51" s="345"/>
      <c r="B51" s="347"/>
      <c r="C51" s="347"/>
      <c r="D51" s="347"/>
      <c r="E51" s="347"/>
      <c r="F51" s="347"/>
      <c r="G51" s="348"/>
      <c r="H51" s="345"/>
    </row>
    <row r="52" spans="1:8" ht="15.75">
      <c r="A52" s="345"/>
      <c r="B52" s="347"/>
      <c r="C52" s="347"/>
      <c r="D52" s="347"/>
      <c r="E52" s="347"/>
      <c r="F52" s="347"/>
      <c r="G52" s="348"/>
      <c r="H52" s="345"/>
    </row>
    <row r="53" spans="1:8" ht="15.75">
      <c r="A53" s="345"/>
      <c r="B53" s="347"/>
      <c r="C53" s="347"/>
      <c r="D53" s="347"/>
      <c r="E53" s="347"/>
      <c r="F53" s="347"/>
      <c r="G53" s="348"/>
      <c r="H53" s="345"/>
    </row>
    <row r="54" spans="1:8" ht="15.75">
      <c r="A54" s="345"/>
      <c r="B54" s="347"/>
      <c r="C54" s="347"/>
      <c r="D54" s="347"/>
      <c r="E54" s="347"/>
      <c r="F54" s="347"/>
      <c r="G54" s="348"/>
      <c r="H54" s="345"/>
    </row>
    <row r="55" spans="1:8" ht="15.75">
      <c r="A55" s="345"/>
      <c r="B55" s="347"/>
      <c r="C55" s="347"/>
      <c r="D55" s="347"/>
      <c r="E55" s="347"/>
      <c r="F55" s="347"/>
      <c r="G55" s="348"/>
      <c r="H55" s="345"/>
    </row>
    <row r="56" spans="1:8" ht="15.75">
      <c r="A56" s="345"/>
      <c r="B56" s="347"/>
      <c r="C56" s="347"/>
      <c r="D56" s="347"/>
      <c r="E56" s="347"/>
      <c r="F56" s="347"/>
      <c r="G56" s="348"/>
      <c r="H56" s="345"/>
    </row>
    <row r="57" spans="1:8" ht="15.75">
      <c r="A57" s="345"/>
      <c r="B57" s="347"/>
      <c r="C57" s="347"/>
      <c r="D57" s="347"/>
      <c r="E57" s="347"/>
      <c r="F57" s="347"/>
      <c r="G57" s="348"/>
      <c r="H57" s="345"/>
    </row>
    <row r="58" spans="1:8" ht="15.75">
      <c r="A58" s="345"/>
      <c r="B58" s="347"/>
      <c r="C58" s="347"/>
      <c r="D58" s="347"/>
      <c r="E58" s="347"/>
      <c r="F58" s="347"/>
      <c r="G58" s="348"/>
      <c r="H58" s="345"/>
    </row>
    <row r="59" spans="1:8" ht="15.75">
      <c r="A59" s="345"/>
      <c r="B59" s="347"/>
      <c r="C59" s="347"/>
      <c r="D59" s="347"/>
      <c r="E59" s="347"/>
      <c r="F59" s="347"/>
      <c r="G59" s="348"/>
      <c r="H59" s="345"/>
    </row>
    <row r="60" spans="1:8" ht="15.75">
      <c r="A60" s="345"/>
      <c r="B60" s="347"/>
      <c r="C60" s="347"/>
      <c r="D60" s="347"/>
      <c r="E60" s="347"/>
      <c r="F60" s="347"/>
      <c r="G60" s="348"/>
      <c r="H60" s="345"/>
    </row>
    <row r="61" spans="1:8" ht="15.75">
      <c r="A61" s="345"/>
      <c r="B61" s="347"/>
      <c r="C61" s="347"/>
      <c r="D61" s="347"/>
      <c r="E61" s="347"/>
      <c r="F61" s="347"/>
      <c r="G61" s="348"/>
      <c r="H61" s="345"/>
    </row>
    <row r="62" spans="1:8" ht="15.75">
      <c r="A62" s="345"/>
      <c r="B62" s="347"/>
      <c r="C62" s="347"/>
      <c r="D62" s="347"/>
      <c r="E62" s="347"/>
      <c r="F62" s="347"/>
      <c r="G62" s="348"/>
      <c r="H62" s="345"/>
    </row>
    <row r="63" spans="1:8" ht="15.75">
      <c r="A63" s="345"/>
      <c r="B63" s="347"/>
      <c r="C63" s="347"/>
      <c r="D63" s="347"/>
      <c r="E63" s="347"/>
      <c r="F63" s="347"/>
      <c r="G63" s="348"/>
      <c r="H63" s="345"/>
    </row>
    <row r="64" spans="1:8" ht="15.75">
      <c r="A64" s="345"/>
      <c r="B64" s="347"/>
      <c r="C64" s="347"/>
      <c r="D64" s="347"/>
      <c r="E64" s="347"/>
      <c r="F64" s="347"/>
      <c r="G64" s="348"/>
      <c r="H64" s="345"/>
    </row>
    <row r="65" spans="1:8" ht="15.75">
      <c r="A65" s="345"/>
      <c r="B65" s="347"/>
      <c r="C65" s="347"/>
      <c r="D65" s="347"/>
      <c r="E65" s="347"/>
      <c r="F65" s="347"/>
      <c r="G65" s="348"/>
      <c r="H65" s="345"/>
    </row>
    <row r="66" spans="1:8" ht="15.75">
      <c r="A66" s="345"/>
      <c r="B66" s="347"/>
      <c r="C66" s="347"/>
      <c r="D66" s="347"/>
      <c r="E66" s="347"/>
      <c r="F66" s="347"/>
      <c r="G66" s="348"/>
      <c r="H66" s="345"/>
    </row>
    <row r="67" spans="1:8" ht="15.75">
      <c r="A67" s="345"/>
      <c r="B67" s="347"/>
      <c r="C67" s="347"/>
      <c r="D67" s="347"/>
      <c r="E67" s="347"/>
      <c r="F67" s="347"/>
      <c r="G67" s="348"/>
      <c r="H67" s="345"/>
    </row>
    <row r="68" spans="1:8" ht="15.75">
      <c r="A68" s="345"/>
      <c r="B68" s="347"/>
      <c r="C68" s="347"/>
      <c r="D68" s="347"/>
      <c r="E68" s="347"/>
      <c r="F68" s="347"/>
      <c r="G68" s="348"/>
      <c r="H68" s="345"/>
    </row>
    <row r="69" spans="1:8" ht="15.75">
      <c r="A69" s="345"/>
      <c r="B69" s="347"/>
      <c r="C69" s="347"/>
      <c r="D69" s="347"/>
      <c r="E69" s="347"/>
      <c r="F69" s="347"/>
      <c r="G69" s="348"/>
      <c r="H69" s="345"/>
    </row>
    <row r="70" spans="1:8" ht="15.75">
      <c r="A70" s="345"/>
      <c r="B70" s="347"/>
      <c r="C70" s="347"/>
      <c r="D70" s="347"/>
      <c r="E70" s="347"/>
      <c r="F70" s="347"/>
      <c r="G70" s="348"/>
      <c r="H70" s="345"/>
    </row>
    <row r="71" spans="1:8" ht="15.75">
      <c r="A71" s="345"/>
      <c r="B71" s="347"/>
      <c r="C71" s="347"/>
      <c r="D71" s="347"/>
      <c r="E71" s="347"/>
      <c r="F71" s="347"/>
      <c r="G71" s="348"/>
      <c r="H71" s="345"/>
    </row>
    <row r="72" spans="1:8" ht="15.75">
      <c r="A72" s="345"/>
      <c r="B72" s="347"/>
      <c r="C72" s="347"/>
      <c r="D72" s="347"/>
      <c r="E72" s="347"/>
      <c r="F72" s="347"/>
      <c r="G72" s="348"/>
      <c r="H72" s="345"/>
    </row>
    <row r="73" spans="1:8" ht="15.75">
      <c r="A73" s="345"/>
      <c r="B73" s="347"/>
      <c r="C73" s="347"/>
      <c r="D73" s="347"/>
      <c r="E73" s="347"/>
      <c r="F73" s="347"/>
      <c r="G73" s="348"/>
      <c r="H73" s="345"/>
    </row>
    <row r="74" spans="1:8" ht="15.75">
      <c r="A74" s="345"/>
      <c r="B74" s="347"/>
      <c r="C74" s="347"/>
      <c r="D74" s="347"/>
      <c r="E74" s="347"/>
      <c r="F74" s="347"/>
      <c r="G74" s="348"/>
      <c r="H74" s="345"/>
    </row>
    <row r="75" spans="1:8" ht="15.75">
      <c r="A75" s="345"/>
      <c r="B75" s="347"/>
      <c r="C75" s="347"/>
      <c r="D75" s="347"/>
      <c r="E75" s="347"/>
      <c r="F75" s="347"/>
      <c r="G75" s="348"/>
      <c r="H75" s="345"/>
    </row>
    <row r="76" spans="1:8" ht="15.75">
      <c r="A76" s="345"/>
      <c r="B76" s="347"/>
      <c r="C76" s="347"/>
      <c r="D76" s="347"/>
      <c r="E76" s="347"/>
      <c r="F76" s="347"/>
      <c r="G76" s="347"/>
      <c r="H76" s="345"/>
    </row>
    <row r="77" spans="1:8" ht="15.75">
      <c r="A77" s="345"/>
      <c r="B77" s="347"/>
      <c r="C77" s="347"/>
      <c r="D77" s="347"/>
      <c r="E77" s="347"/>
      <c r="F77" s="347"/>
      <c r="G77" s="348"/>
      <c r="H77" s="345"/>
    </row>
    <row r="78" spans="1:8" ht="15.75">
      <c r="A78" s="345"/>
      <c r="B78" s="347"/>
      <c r="C78" s="347"/>
      <c r="D78" s="347"/>
      <c r="E78" s="347"/>
      <c r="F78" s="347"/>
      <c r="G78" s="348"/>
      <c r="H78" s="345"/>
    </row>
    <row r="79" spans="1:8" ht="15.75">
      <c r="A79" s="345"/>
      <c r="B79" s="347"/>
      <c r="C79" s="347"/>
      <c r="D79" s="347"/>
      <c r="E79" s="347"/>
      <c r="F79" s="347"/>
      <c r="G79" s="348"/>
      <c r="H79" s="345"/>
    </row>
    <row r="80" spans="1:8" ht="15.75">
      <c r="A80" s="345"/>
      <c r="B80" s="347"/>
      <c r="C80" s="347"/>
      <c r="D80" s="347"/>
      <c r="E80" s="347"/>
      <c r="F80" s="347"/>
      <c r="G80" s="348"/>
      <c r="H80" s="345"/>
    </row>
    <row r="81" spans="1:8" ht="15.75">
      <c r="A81" s="345"/>
      <c r="B81" s="347"/>
      <c r="C81" s="347"/>
      <c r="D81" s="347"/>
      <c r="E81" s="347"/>
      <c r="F81" s="347"/>
      <c r="G81" s="348"/>
      <c r="H81" s="345"/>
    </row>
    <row r="82" spans="1:8" ht="15.75">
      <c r="A82" s="345"/>
      <c r="B82" s="347"/>
      <c r="C82" s="347"/>
      <c r="D82" s="347"/>
      <c r="E82" s="347"/>
      <c r="F82" s="347"/>
      <c r="G82" s="348"/>
      <c r="H82" s="345"/>
    </row>
    <row r="83" spans="1:8" ht="15.75">
      <c r="A83" s="345"/>
      <c r="B83" s="347"/>
      <c r="C83" s="347"/>
      <c r="D83" s="347"/>
      <c r="E83" s="347"/>
      <c r="F83" s="347"/>
      <c r="G83" s="348"/>
      <c r="H83" s="345"/>
    </row>
    <row r="84" spans="1:8" ht="15.75">
      <c r="A84" s="345"/>
      <c r="B84" s="347"/>
      <c r="C84" s="347"/>
      <c r="D84" s="347"/>
      <c r="E84" s="347"/>
      <c r="F84" s="347"/>
      <c r="G84" s="348"/>
      <c r="H84" s="345"/>
    </row>
    <row r="85" spans="1:8" ht="15.75">
      <c r="A85" s="345"/>
      <c r="B85" s="347"/>
      <c r="C85" s="347"/>
      <c r="D85" s="347"/>
      <c r="E85" s="347"/>
      <c r="F85" s="347"/>
      <c r="G85" s="348"/>
      <c r="H85" s="345"/>
    </row>
    <row r="86" spans="1:8" ht="15.75">
      <c r="A86" s="345"/>
      <c r="B86" s="347"/>
      <c r="C86" s="347"/>
      <c r="D86" s="347"/>
      <c r="E86" s="347"/>
      <c r="F86" s="347"/>
      <c r="G86" s="348"/>
      <c r="H86" s="345"/>
    </row>
    <row r="87" spans="1:8" ht="15.75">
      <c r="A87" s="345"/>
      <c r="B87" s="347"/>
      <c r="C87" s="347"/>
      <c r="D87" s="347"/>
      <c r="E87" s="347"/>
      <c r="F87" s="347"/>
      <c r="G87" s="348"/>
      <c r="H87" s="345"/>
    </row>
    <row r="88" spans="1:8" ht="15.75">
      <c r="A88" s="345"/>
      <c r="B88" s="347"/>
      <c r="C88" s="347"/>
      <c r="D88" s="347"/>
      <c r="E88" s="347"/>
      <c r="F88" s="347"/>
      <c r="G88" s="348"/>
      <c r="H88" s="345"/>
    </row>
    <row r="89" spans="1:8" ht="15.75">
      <c r="A89" s="345"/>
      <c r="B89" s="347"/>
      <c r="C89" s="347"/>
      <c r="D89" s="347"/>
      <c r="E89" s="347"/>
      <c r="F89" s="347"/>
      <c r="G89" s="348"/>
      <c r="H89" s="345"/>
    </row>
    <row r="90" spans="1:8" ht="15.75">
      <c r="A90" s="345"/>
      <c r="B90" s="347"/>
      <c r="C90" s="347"/>
      <c r="D90" s="347"/>
      <c r="E90" s="347"/>
      <c r="F90" s="347"/>
      <c r="G90" s="348"/>
      <c r="H90" s="345"/>
    </row>
    <row r="91" spans="1:8" ht="15.75">
      <c r="A91" s="345"/>
      <c r="B91" s="347"/>
      <c r="C91" s="347"/>
      <c r="D91" s="347"/>
      <c r="E91" s="347"/>
      <c r="F91" s="347"/>
      <c r="G91" s="348"/>
      <c r="H91" s="345"/>
    </row>
    <row r="92" spans="1:8" ht="15.75">
      <c r="A92" s="345"/>
      <c r="B92" s="347"/>
      <c r="C92" s="347"/>
      <c r="D92" s="347"/>
      <c r="E92" s="347"/>
      <c r="F92" s="347"/>
      <c r="G92" s="348"/>
      <c r="H92" s="345"/>
    </row>
    <row r="93" spans="1:8" ht="15.75">
      <c r="A93" s="345"/>
      <c r="B93" s="347"/>
      <c r="C93" s="347"/>
      <c r="D93" s="347"/>
      <c r="E93" s="347"/>
      <c r="F93" s="347"/>
      <c r="G93" s="348"/>
      <c r="H93" s="345"/>
    </row>
    <row r="94" spans="1:8" ht="15.75">
      <c r="A94" s="345"/>
      <c r="B94" s="347"/>
      <c r="C94" s="347"/>
      <c r="D94" s="347"/>
      <c r="E94" s="347"/>
      <c r="F94" s="347"/>
      <c r="G94" s="348"/>
      <c r="H94" s="345"/>
    </row>
    <row r="95" spans="1:8" ht="15.75">
      <c r="A95" s="345"/>
      <c r="B95" s="347"/>
    </row>
    <row r="96" spans="1:8" ht="15.75">
      <c r="A96" s="345"/>
      <c r="B96" s="347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L15" sqref="L15"/>
    </sheetView>
  </sheetViews>
  <sheetFormatPr defaultRowHeight="12.75"/>
  <cols>
    <col min="1" max="1" width="1.5" style="756" customWidth="1"/>
    <col min="2" max="2" width="30.875" style="756" customWidth="1"/>
    <col min="3" max="3" width="8.875" style="756" customWidth="1"/>
    <col min="4" max="4" width="9.125" style="756" customWidth="1"/>
    <col min="5" max="7" width="10.625" style="756" customWidth="1"/>
    <col min="8" max="16384" width="9" style="756"/>
  </cols>
  <sheetData>
    <row r="1" spans="1:7" ht="20.100000000000001" customHeight="1">
      <c r="A1" s="734" t="s">
        <v>646</v>
      </c>
      <c r="B1" s="692"/>
      <c r="C1" s="692"/>
      <c r="D1" s="692"/>
      <c r="E1" s="692"/>
      <c r="F1" s="692"/>
      <c r="G1" s="692"/>
    </row>
    <row r="2" spans="1:7" ht="20.100000000000001" customHeight="1">
      <c r="A2" s="693" t="s">
        <v>335</v>
      </c>
      <c r="B2" s="694"/>
      <c r="C2" s="694"/>
      <c r="D2" s="694"/>
      <c r="E2" s="694"/>
      <c r="F2" s="694"/>
      <c r="G2" s="694"/>
    </row>
    <row r="3" spans="1:7" ht="20.100000000000001" customHeight="1">
      <c r="A3" s="695"/>
      <c r="B3" s="696"/>
      <c r="C3" s="696"/>
      <c r="D3" s="696"/>
      <c r="E3" s="696"/>
      <c r="F3" s="696"/>
      <c r="G3" s="697"/>
    </row>
    <row r="4" spans="1:7" ht="20.100000000000001" customHeight="1">
      <c r="A4" s="356"/>
      <c r="B4" s="356"/>
      <c r="C4" s="460" t="s">
        <v>92</v>
      </c>
      <c r="D4" s="460" t="s">
        <v>92</v>
      </c>
      <c r="E4" s="460" t="s">
        <v>411</v>
      </c>
      <c r="F4" s="460" t="s">
        <v>411</v>
      </c>
      <c r="G4" s="460" t="s">
        <v>95</v>
      </c>
    </row>
    <row r="5" spans="1:7" ht="20.100000000000001" customHeight="1">
      <c r="A5" s="698"/>
      <c r="B5" s="698"/>
      <c r="C5" s="699" t="s">
        <v>97</v>
      </c>
      <c r="D5" s="699" t="s">
        <v>582</v>
      </c>
      <c r="E5" s="699" t="s">
        <v>579</v>
      </c>
      <c r="F5" s="699" t="s">
        <v>579</v>
      </c>
      <c r="G5" s="699" t="s">
        <v>579</v>
      </c>
    </row>
    <row r="6" spans="1:7" ht="20.100000000000001" customHeight="1">
      <c r="A6" s="698"/>
      <c r="B6" s="698"/>
      <c r="C6" s="700" t="s">
        <v>98</v>
      </c>
      <c r="D6" s="700" t="s">
        <v>98</v>
      </c>
      <c r="E6" s="700" t="s">
        <v>455</v>
      </c>
      <c r="F6" s="700" t="s">
        <v>170</v>
      </c>
      <c r="G6" s="700" t="s">
        <v>170</v>
      </c>
    </row>
    <row r="7" spans="1:7" ht="20.100000000000001" customHeight="1">
      <c r="A7" s="698"/>
      <c r="B7" s="698"/>
      <c r="C7" s="701">
        <v>2019</v>
      </c>
      <c r="D7" s="701">
        <v>2019</v>
      </c>
      <c r="E7" s="701" t="s">
        <v>581</v>
      </c>
      <c r="F7" s="701" t="s">
        <v>421</v>
      </c>
      <c r="G7" s="701" t="s">
        <v>421</v>
      </c>
    </row>
    <row r="8" spans="1:7" ht="20.100000000000001" customHeight="1">
      <c r="A8" s="698"/>
      <c r="B8" s="698"/>
      <c r="C8" s="702"/>
      <c r="D8" s="702"/>
      <c r="E8" s="703"/>
      <c r="F8" s="703"/>
      <c r="G8" s="704"/>
    </row>
    <row r="9" spans="1:7" ht="20.100000000000001" customHeight="1">
      <c r="A9" s="754" t="s">
        <v>416</v>
      </c>
      <c r="B9" s="735"/>
      <c r="C9" s="748"/>
      <c r="D9" s="748"/>
      <c r="E9" s="757"/>
      <c r="F9" s="757"/>
      <c r="G9" s="757"/>
    </row>
    <row r="10" spans="1:7" ht="20.100000000000001" customHeight="1">
      <c r="A10" s="739" t="s">
        <v>48</v>
      </c>
      <c r="B10" s="740"/>
      <c r="C10" s="741">
        <v>141813.65637616234</v>
      </c>
      <c r="D10" s="741">
        <v>1244522.4688926181</v>
      </c>
      <c r="E10" s="742">
        <v>101.20836628124633</v>
      </c>
      <c r="F10" s="742">
        <v>108.78183676183022</v>
      </c>
      <c r="G10" s="742">
        <v>108.90044902231502</v>
      </c>
    </row>
    <row r="11" spans="1:7" ht="20.100000000000001" customHeight="1">
      <c r="A11" s="739" t="s">
        <v>326</v>
      </c>
      <c r="B11" s="740"/>
      <c r="C11" s="741"/>
      <c r="D11" s="741"/>
      <c r="E11" s="742"/>
      <c r="F11" s="742"/>
      <c r="G11" s="742"/>
    </row>
    <row r="12" spans="1:7" ht="20.100000000000001" customHeight="1">
      <c r="A12" s="740"/>
      <c r="B12" s="740" t="s">
        <v>327</v>
      </c>
      <c r="C12" s="745">
        <v>138901.25114732009</v>
      </c>
      <c r="D12" s="745">
        <v>1219402.6929577719</v>
      </c>
      <c r="E12" s="744">
        <v>101.20435596314681</v>
      </c>
      <c r="F12" s="744">
        <v>108.88681090292964</v>
      </c>
      <c r="G12" s="744">
        <v>109.01306739784194</v>
      </c>
    </row>
    <row r="13" spans="1:7" ht="20.100000000000001" customHeight="1">
      <c r="A13" s="740"/>
      <c r="B13" s="740" t="s">
        <v>328</v>
      </c>
      <c r="C13" s="745">
        <v>2912.4052288422545</v>
      </c>
      <c r="D13" s="745">
        <v>25119.775934846035</v>
      </c>
      <c r="E13" s="744">
        <v>101.4</v>
      </c>
      <c r="F13" s="744">
        <v>104</v>
      </c>
      <c r="G13" s="744">
        <v>103.69999999999999</v>
      </c>
    </row>
    <row r="14" spans="1:7" ht="20.100000000000001" customHeight="1">
      <c r="A14" s="739" t="s">
        <v>329</v>
      </c>
      <c r="B14" s="740"/>
      <c r="C14" s="745"/>
      <c r="D14" s="745"/>
      <c r="E14" s="744"/>
      <c r="F14" s="744"/>
      <c r="G14" s="744"/>
    </row>
    <row r="15" spans="1:7" ht="20.100000000000001" customHeight="1">
      <c r="A15" s="747"/>
      <c r="B15" s="747" t="s">
        <v>330</v>
      </c>
      <c r="C15" s="745">
        <v>389.8</v>
      </c>
      <c r="D15" s="745">
        <v>3735.6</v>
      </c>
      <c r="E15" s="744">
        <v>99.438775510204081</v>
      </c>
      <c r="F15" s="744">
        <v>90.3</v>
      </c>
      <c r="G15" s="744">
        <v>89.100000000000009</v>
      </c>
    </row>
    <row r="16" spans="1:7" ht="20.100000000000001" customHeight="1">
      <c r="A16" s="747"/>
      <c r="B16" s="747" t="s">
        <v>331</v>
      </c>
      <c r="C16" s="745">
        <v>6949.8832713111906</v>
      </c>
      <c r="D16" s="745">
        <v>60502.252286392119</v>
      </c>
      <c r="E16" s="744">
        <v>101.1</v>
      </c>
      <c r="F16" s="744">
        <v>105.69999999999999</v>
      </c>
      <c r="G16" s="744">
        <v>105.2</v>
      </c>
    </row>
    <row r="17" spans="1:7" ht="20.100000000000001" customHeight="1">
      <c r="A17" s="747"/>
      <c r="B17" s="747" t="s">
        <v>332</v>
      </c>
      <c r="C17" s="745">
        <v>25712.404448765228</v>
      </c>
      <c r="D17" s="745">
        <v>224147.45995169249</v>
      </c>
      <c r="E17" s="744">
        <v>101.29999999999998</v>
      </c>
      <c r="F17" s="744">
        <v>106.2</v>
      </c>
      <c r="G17" s="744">
        <v>105.4</v>
      </c>
    </row>
    <row r="18" spans="1:7" ht="20.100000000000001" customHeight="1">
      <c r="A18" s="747"/>
      <c r="B18" s="747" t="s">
        <v>333</v>
      </c>
      <c r="C18" s="745">
        <v>108721.40591808589</v>
      </c>
      <c r="D18" s="745">
        <v>955811.32471653353</v>
      </c>
      <c r="E18" s="744">
        <v>101.2</v>
      </c>
      <c r="F18" s="744">
        <v>109.7</v>
      </c>
      <c r="G18" s="744">
        <v>110.1</v>
      </c>
    </row>
    <row r="19" spans="1:7" ht="20.100000000000001" customHeight="1">
      <c r="A19" s="747"/>
      <c r="B19" s="747" t="s">
        <v>334</v>
      </c>
      <c r="C19" s="745">
        <v>40.162737999999997</v>
      </c>
      <c r="D19" s="745">
        <v>325.83193799999998</v>
      </c>
      <c r="E19" s="744">
        <v>101.49999999999999</v>
      </c>
      <c r="F19" s="744">
        <v>110.9</v>
      </c>
      <c r="G19" s="744">
        <v>112.1</v>
      </c>
    </row>
    <row r="20" spans="1:7" ht="20.100000000000001" customHeight="1">
      <c r="A20" s="747"/>
      <c r="B20" s="747"/>
      <c r="C20" s="745"/>
      <c r="D20" s="745"/>
      <c r="E20" s="744"/>
      <c r="F20" s="744"/>
      <c r="G20" s="744"/>
    </row>
    <row r="21" spans="1:7" ht="20.100000000000001" customHeight="1">
      <c r="A21" s="754" t="s">
        <v>483</v>
      </c>
      <c r="B21" s="735"/>
      <c r="C21" s="745"/>
      <c r="D21" s="745"/>
      <c r="E21" s="744"/>
      <c r="F21" s="744"/>
      <c r="G21" s="744"/>
    </row>
    <row r="22" spans="1:7" ht="20.100000000000001" customHeight="1">
      <c r="A22" s="739" t="s">
        <v>48</v>
      </c>
      <c r="B22" s="740"/>
      <c r="C22" s="741">
        <v>27403.161391083482</v>
      </c>
      <c r="D22" s="741">
        <v>237922.32916639437</v>
      </c>
      <c r="E22" s="742">
        <v>101.23079764239509</v>
      </c>
      <c r="F22" s="742">
        <v>107.21584026225327</v>
      </c>
      <c r="G22" s="742">
        <v>107.49102684650687</v>
      </c>
    </row>
    <row r="23" spans="1:7" ht="20.100000000000001" customHeight="1">
      <c r="A23" s="739" t="s">
        <v>326</v>
      </c>
      <c r="B23" s="740"/>
      <c r="C23" s="745"/>
      <c r="D23" s="745"/>
      <c r="E23" s="744"/>
      <c r="F23" s="744"/>
      <c r="G23" s="744"/>
    </row>
    <row r="24" spans="1:7" ht="20.100000000000001" customHeight="1">
      <c r="A24" s="740"/>
      <c r="B24" s="740" t="s">
        <v>327</v>
      </c>
      <c r="C24" s="745">
        <v>15109.718498454551</v>
      </c>
      <c r="D24" s="745">
        <v>133110.49803870189</v>
      </c>
      <c r="E24" s="744">
        <v>100.77236291481715</v>
      </c>
      <c r="F24" s="744">
        <v>110.16543750104462</v>
      </c>
      <c r="G24" s="744">
        <v>110.49818485551535</v>
      </c>
    </row>
    <row r="25" spans="1:7" ht="20.100000000000001" customHeight="1">
      <c r="A25" s="740"/>
      <c r="B25" s="740" t="s">
        <v>328</v>
      </c>
      <c r="C25" s="745">
        <v>12293.5</v>
      </c>
      <c r="D25" s="745">
        <v>104811.83112769249</v>
      </c>
      <c r="E25" s="744">
        <v>101.8</v>
      </c>
      <c r="F25" s="744">
        <v>103.8</v>
      </c>
      <c r="G25" s="744">
        <v>103.89999999999999</v>
      </c>
    </row>
    <row r="26" spans="1:7" ht="20.100000000000001" customHeight="1">
      <c r="A26" s="739" t="s">
        <v>329</v>
      </c>
      <c r="B26" s="740"/>
      <c r="C26" s="745"/>
      <c r="D26" s="745"/>
      <c r="E26" s="744"/>
      <c r="F26" s="744"/>
      <c r="G26" s="744"/>
    </row>
    <row r="27" spans="1:7" ht="20.100000000000001" customHeight="1">
      <c r="A27" s="747"/>
      <c r="B27" s="747" t="s">
        <v>330</v>
      </c>
      <c r="C27" s="745">
        <v>273.8</v>
      </c>
      <c r="D27" s="745">
        <v>2661.3</v>
      </c>
      <c r="E27" s="744">
        <v>92.188552188552194</v>
      </c>
      <c r="F27" s="744">
        <v>84.2</v>
      </c>
      <c r="G27" s="744">
        <v>90.399999999999991</v>
      </c>
    </row>
    <row r="28" spans="1:7" ht="20.100000000000001" customHeight="1">
      <c r="A28" s="747"/>
      <c r="B28" s="747" t="s">
        <v>331</v>
      </c>
      <c r="C28" s="745">
        <v>14307.329818196995</v>
      </c>
      <c r="D28" s="745">
        <v>123566.36150678608</v>
      </c>
      <c r="E28" s="744">
        <v>101.2</v>
      </c>
      <c r="F28" s="744">
        <v>106.80000000000001</v>
      </c>
      <c r="G28" s="744">
        <v>107</v>
      </c>
    </row>
    <row r="29" spans="1:7" ht="20.100000000000001" customHeight="1">
      <c r="A29" s="747"/>
      <c r="B29" s="747" t="s">
        <v>332</v>
      </c>
      <c r="C29" s="745">
        <v>5349.9729631328128</v>
      </c>
      <c r="D29" s="745">
        <v>46804.244158951755</v>
      </c>
      <c r="E29" s="744">
        <v>101.49999999999999</v>
      </c>
      <c r="F29" s="744">
        <v>106.89999999999999</v>
      </c>
      <c r="G29" s="744">
        <v>106.1</v>
      </c>
    </row>
    <row r="30" spans="1:7" ht="20.100000000000001" customHeight="1">
      <c r="A30" s="747"/>
      <c r="B30" s="747" t="s">
        <v>333</v>
      </c>
      <c r="C30" s="745">
        <v>7362.4259132887491</v>
      </c>
      <c r="D30" s="745">
        <v>64050.072046531408</v>
      </c>
      <c r="E30" s="744">
        <v>101.4</v>
      </c>
      <c r="F30" s="744">
        <v>109.4</v>
      </c>
      <c r="G30" s="744">
        <v>110.4</v>
      </c>
    </row>
    <row r="31" spans="1:7" ht="20.100000000000001" customHeight="1">
      <c r="A31" s="747"/>
      <c r="B31" s="747" t="s">
        <v>334</v>
      </c>
      <c r="C31" s="745">
        <v>109.63269646492571</v>
      </c>
      <c r="D31" s="745">
        <v>840.35145412517602</v>
      </c>
      <c r="E31" s="744">
        <v>105.80000000000001</v>
      </c>
      <c r="F31" s="744">
        <v>111.80000000000001</v>
      </c>
      <c r="G31" s="744">
        <v>111.80000000000001</v>
      </c>
    </row>
    <row r="32" spans="1:7" ht="20.100000000000001" customHeight="1">
      <c r="A32" s="706"/>
      <c r="B32" s="706"/>
      <c r="C32" s="749"/>
      <c r="D32" s="749"/>
      <c r="E32" s="749"/>
      <c r="F32" s="749"/>
      <c r="G32" s="749"/>
    </row>
    <row r="33" spans="1:7" ht="20.100000000000001" customHeight="1">
      <c r="A33" s="706"/>
      <c r="B33" s="706"/>
      <c r="C33" s="706"/>
      <c r="D33" s="706"/>
      <c r="E33" s="706"/>
      <c r="F33" s="706"/>
      <c r="G33" s="706"/>
    </row>
    <row r="34" spans="1:7" ht="20.100000000000001" customHeight="1">
      <c r="A34" s="706"/>
      <c r="B34" s="706"/>
      <c r="C34" s="706"/>
      <c r="D34" s="706"/>
      <c r="E34" s="706"/>
      <c r="F34" s="706"/>
      <c r="G34" s="706"/>
    </row>
    <row r="35" spans="1:7" ht="20.100000000000001" customHeight="1">
      <c r="A35" s="706"/>
      <c r="B35" s="706"/>
      <c r="C35" s="706"/>
      <c r="D35" s="706"/>
      <c r="E35" s="706"/>
      <c r="F35" s="706"/>
      <c r="G35" s="706"/>
    </row>
    <row r="36" spans="1:7" ht="20.100000000000001" customHeight="1">
      <c r="A36" s="706"/>
      <c r="B36" s="706"/>
      <c r="C36" s="706"/>
      <c r="D36" s="706"/>
      <c r="E36" s="706"/>
      <c r="F36" s="706"/>
      <c r="G36" s="706"/>
    </row>
    <row r="37" spans="1:7">
      <c r="A37" s="706"/>
      <c r="B37" s="706"/>
      <c r="C37" s="706"/>
      <c r="D37" s="706"/>
      <c r="E37" s="706"/>
      <c r="F37" s="706"/>
      <c r="G37" s="706"/>
    </row>
    <row r="38" spans="1:7">
      <c r="A38" s="706"/>
      <c r="B38" s="706"/>
      <c r="C38" s="706"/>
      <c r="D38" s="706"/>
      <c r="E38" s="706"/>
      <c r="F38" s="706"/>
      <c r="G38" s="706"/>
    </row>
    <row r="39" spans="1:7">
      <c r="A39" s="706"/>
      <c r="B39" s="706"/>
      <c r="C39" s="706"/>
      <c r="D39" s="706"/>
      <c r="E39" s="706"/>
      <c r="F39" s="706"/>
      <c r="G39" s="706"/>
    </row>
    <row r="40" spans="1:7">
      <c r="A40" s="706"/>
      <c r="B40" s="706"/>
      <c r="C40" s="706"/>
      <c r="D40" s="706"/>
      <c r="E40" s="706"/>
      <c r="F40" s="706"/>
      <c r="G40" s="706"/>
    </row>
    <row r="41" spans="1:7">
      <c r="A41" s="706"/>
      <c r="B41" s="706"/>
      <c r="C41" s="706"/>
      <c r="D41" s="706"/>
      <c r="E41" s="706"/>
      <c r="F41" s="706"/>
      <c r="G41" s="706"/>
    </row>
    <row r="42" spans="1:7">
      <c r="A42" s="706"/>
      <c r="B42" s="706"/>
      <c r="C42" s="706"/>
      <c r="D42" s="706"/>
      <c r="E42" s="706"/>
      <c r="F42" s="706"/>
      <c r="G42" s="706"/>
    </row>
    <row r="43" spans="1:7">
      <c r="A43" s="706"/>
      <c r="B43" s="706"/>
      <c r="C43" s="706"/>
      <c r="D43" s="706"/>
      <c r="E43" s="706"/>
      <c r="F43" s="706"/>
      <c r="G43" s="706"/>
    </row>
    <row r="44" spans="1:7">
      <c r="A44" s="706"/>
      <c r="B44" s="706"/>
      <c r="C44" s="706"/>
      <c r="D44" s="706"/>
      <c r="E44" s="706"/>
      <c r="F44" s="706"/>
      <c r="G44" s="706"/>
    </row>
    <row r="45" spans="1:7">
      <c r="A45" s="706"/>
      <c r="B45" s="706"/>
      <c r="C45" s="706"/>
      <c r="D45" s="706"/>
      <c r="E45" s="706"/>
      <c r="F45" s="706"/>
      <c r="G45" s="706"/>
    </row>
    <row r="46" spans="1:7">
      <c r="A46" s="706"/>
      <c r="B46" s="706"/>
      <c r="C46" s="706"/>
      <c r="D46" s="706"/>
      <c r="E46" s="706"/>
      <c r="F46" s="706"/>
      <c r="G46" s="706"/>
    </row>
    <row r="47" spans="1:7">
      <c r="A47" s="706"/>
      <c r="B47" s="706"/>
      <c r="C47" s="706"/>
      <c r="D47" s="706"/>
      <c r="E47" s="706"/>
      <c r="F47" s="706"/>
      <c r="G47" s="706"/>
    </row>
    <row r="48" spans="1:7">
      <c r="A48" s="706"/>
      <c r="B48" s="706"/>
      <c r="C48" s="706"/>
      <c r="D48" s="706"/>
      <c r="E48" s="706"/>
      <c r="F48" s="706"/>
      <c r="G48" s="706"/>
    </row>
    <row r="49" spans="1:7">
      <c r="A49" s="706"/>
      <c r="B49" s="706"/>
      <c r="C49" s="706"/>
      <c r="D49" s="706"/>
      <c r="E49" s="706"/>
      <c r="F49" s="706"/>
      <c r="G49" s="706"/>
    </row>
    <row r="50" spans="1:7" ht="15">
      <c r="A50" s="723"/>
      <c r="B50" s="723"/>
      <c r="C50" s="723"/>
      <c r="D50" s="724"/>
      <c r="E50" s="724"/>
      <c r="F50" s="724"/>
      <c r="G50" s="723"/>
    </row>
    <row r="51" spans="1:7" ht="15">
      <c r="A51" s="723"/>
      <c r="B51" s="723"/>
      <c r="C51" s="723"/>
      <c r="D51" s="724"/>
      <c r="E51" s="724"/>
      <c r="F51" s="724"/>
      <c r="G51" s="723"/>
    </row>
    <row r="52" spans="1:7" ht="15">
      <c r="A52" s="723"/>
      <c r="B52" s="723"/>
      <c r="C52" s="723"/>
      <c r="D52" s="724"/>
      <c r="E52" s="724"/>
      <c r="F52" s="724"/>
      <c r="G52" s="723"/>
    </row>
    <row r="53" spans="1:7" ht="15">
      <c r="A53" s="723"/>
      <c r="B53" s="723"/>
      <c r="C53" s="723"/>
      <c r="D53" s="724"/>
      <c r="E53" s="724"/>
      <c r="F53" s="724"/>
      <c r="G53" s="723"/>
    </row>
    <row r="54" spans="1:7" ht="15">
      <c r="A54" s="723"/>
      <c r="B54" s="723"/>
      <c r="C54" s="723"/>
      <c r="D54" s="724"/>
      <c r="E54" s="724"/>
      <c r="F54" s="724"/>
      <c r="G54" s="723"/>
    </row>
    <row r="55" spans="1:7" ht="15">
      <c r="A55" s="723"/>
      <c r="B55" s="723"/>
      <c r="C55" s="723"/>
      <c r="D55" s="724"/>
      <c r="E55" s="724"/>
      <c r="F55" s="724"/>
      <c r="G55" s="723"/>
    </row>
    <row r="56" spans="1:7" ht="15">
      <c r="A56" s="723"/>
      <c r="B56" s="723"/>
      <c r="C56" s="723"/>
      <c r="D56" s="724"/>
      <c r="E56" s="724"/>
      <c r="F56" s="724"/>
      <c r="G56" s="723"/>
    </row>
    <row r="57" spans="1:7" ht="15">
      <c r="A57" s="723"/>
      <c r="B57" s="723"/>
      <c r="C57" s="723"/>
      <c r="D57" s="724"/>
      <c r="E57" s="724"/>
      <c r="F57" s="724"/>
      <c r="G57" s="723"/>
    </row>
    <row r="58" spans="1:7" ht="15">
      <c r="A58" s="723"/>
      <c r="B58" s="723"/>
      <c r="C58" s="723"/>
      <c r="D58" s="724"/>
      <c r="E58" s="724"/>
      <c r="F58" s="724"/>
      <c r="G58" s="723"/>
    </row>
    <row r="59" spans="1:7" ht="15">
      <c r="A59" s="723"/>
      <c r="B59" s="723"/>
      <c r="C59" s="723"/>
      <c r="D59" s="724"/>
      <c r="E59" s="724"/>
      <c r="F59" s="724"/>
      <c r="G59" s="723"/>
    </row>
    <row r="60" spans="1:7" ht="15">
      <c r="A60" s="723"/>
      <c r="B60" s="723"/>
      <c r="C60" s="723"/>
      <c r="D60" s="724"/>
      <c r="E60" s="724"/>
      <c r="F60" s="724"/>
      <c r="G60" s="723"/>
    </row>
    <row r="61" spans="1:7" ht="15">
      <c r="A61" s="723"/>
      <c r="B61" s="723"/>
      <c r="C61" s="723"/>
      <c r="D61" s="724"/>
      <c r="E61" s="724"/>
      <c r="F61" s="724"/>
      <c r="G61" s="723"/>
    </row>
    <row r="62" spans="1:7" ht="15">
      <c r="A62" s="723"/>
      <c r="B62" s="723"/>
      <c r="C62" s="723"/>
      <c r="D62" s="724"/>
      <c r="E62" s="724"/>
      <c r="F62" s="724"/>
      <c r="G62" s="723"/>
    </row>
    <row r="63" spans="1:7" ht="15">
      <c r="A63" s="723"/>
      <c r="B63" s="723"/>
      <c r="C63" s="723"/>
      <c r="D63" s="724"/>
      <c r="E63" s="724"/>
      <c r="F63" s="724"/>
      <c r="G63" s="723"/>
    </row>
    <row r="64" spans="1:7" ht="15">
      <c r="A64" s="723"/>
      <c r="B64" s="723"/>
      <c r="C64" s="723"/>
      <c r="D64" s="724"/>
      <c r="E64" s="724"/>
      <c r="F64" s="724"/>
      <c r="G64" s="723"/>
    </row>
    <row r="65" spans="1:7" ht="15">
      <c r="A65" s="723"/>
      <c r="B65" s="723"/>
      <c r="C65" s="723"/>
      <c r="D65" s="724"/>
      <c r="E65" s="724"/>
      <c r="F65" s="724"/>
      <c r="G65" s="723"/>
    </row>
    <row r="66" spans="1:7" ht="15">
      <c r="A66" s="723"/>
      <c r="B66" s="723"/>
      <c r="C66" s="723"/>
      <c r="D66" s="724"/>
      <c r="E66" s="724"/>
      <c r="F66" s="724"/>
      <c r="G66" s="723"/>
    </row>
    <row r="67" spans="1:7" ht="15">
      <c r="A67" s="723"/>
      <c r="B67" s="723"/>
      <c r="C67" s="723"/>
      <c r="D67" s="724"/>
      <c r="E67" s="724"/>
      <c r="F67" s="724"/>
      <c r="G67" s="723"/>
    </row>
    <row r="68" spans="1:7" ht="15">
      <c r="A68" s="723"/>
      <c r="B68" s="723"/>
      <c r="C68" s="723"/>
      <c r="D68" s="724"/>
      <c r="E68" s="724"/>
      <c r="F68" s="724"/>
      <c r="G68" s="723"/>
    </row>
    <row r="69" spans="1:7" ht="15">
      <c r="A69" s="723"/>
      <c r="B69" s="723"/>
      <c r="C69" s="723"/>
      <c r="D69" s="724"/>
      <c r="E69" s="724"/>
      <c r="F69" s="724"/>
      <c r="G69" s="723"/>
    </row>
    <row r="70" spans="1:7" ht="15">
      <c r="A70" s="723"/>
      <c r="B70" s="723"/>
      <c r="C70" s="723"/>
      <c r="D70" s="724"/>
      <c r="E70" s="724"/>
      <c r="F70" s="724"/>
      <c r="G70" s="723"/>
    </row>
    <row r="71" spans="1:7" ht="15">
      <c r="A71" s="723"/>
      <c r="B71" s="723"/>
      <c r="C71" s="723"/>
      <c r="D71" s="724"/>
      <c r="E71" s="724"/>
      <c r="F71" s="724"/>
      <c r="G71" s="723"/>
    </row>
    <row r="72" spans="1:7" ht="15">
      <c r="A72" s="723"/>
      <c r="B72" s="723"/>
      <c r="C72" s="723"/>
      <c r="D72" s="724"/>
      <c r="E72" s="724"/>
      <c r="F72" s="724"/>
      <c r="G72" s="723"/>
    </row>
    <row r="73" spans="1:7" ht="15">
      <c r="A73" s="723"/>
      <c r="B73" s="723"/>
      <c r="C73" s="723"/>
      <c r="D73" s="724"/>
      <c r="E73" s="724"/>
      <c r="F73" s="724"/>
      <c r="G73" s="723"/>
    </row>
    <row r="74" spans="1:7" ht="15">
      <c r="A74" s="723"/>
      <c r="B74" s="723"/>
      <c r="C74" s="723"/>
      <c r="D74" s="724"/>
      <c r="E74" s="724"/>
      <c r="F74" s="724"/>
      <c r="G74" s="723"/>
    </row>
    <row r="75" spans="1:7" ht="15">
      <c r="A75" s="723"/>
      <c r="B75" s="723"/>
      <c r="C75" s="723"/>
      <c r="D75" s="724"/>
      <c r="E75" s="724"/>
      <c r="F75" s="724"/>
      <c r="G75" s="723"/>
    </row>
    <row r="76" spans="1:7" ht="15">
      <c r="A76" s="723"/>
      <c r="B76" s="723"/>
      <c r="C76" s="723"/>
      <c r="D76" s="724"/>
      <c r="E76" s="724"/>
      <c r="F76" s="724"/>
      <c r="G76" s="723"/>
    </row>
    <row r="77" spans="1:7" ht="15">
      <c r="A77" s="723"/>
      <c r="B77" s="723"/>
      <c r="C77" s="723"/>
      <c r="D77" s="724"/>
      <c r="E77" s="724"/>
      <c r="F77" s="724"/>
      <c r="G77" s="723"/>
    </row>
    <row r="78" spans="1:7" ht="15">
      <c r="A78" s="723"/>
      <c r="B78" s="723"/>
      <c r="C78" s="723"/>
      <c r="D78" s="724"/>
      <c r="E78" s="724"/>
      <c r="F78" s="724"/>
      <c r="G78" s="723"/>
    </row>
  </sheetData>
  <pageMargins left="0.86614173228346458" right="0.47244094488188981" top="0.74803149606299213" bottom="0.51181102362204722" header="0.43307086614173229" footer="0.31496062992125984"/>
  <pageSetup paperSize="9" orientation="portrait" r:id="rId1"/>
  <headerFooter alignWithMargins="0">
    <oddHeader>&amp;C&amp;P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>
  <dimension ref="A1:H133"/>
  <sheetViews>
    <sheetView topLeftCell="A18" workbookViewId="0">
      <selection activeCell="L15" sqref="L15"/>
    </sheetView>
  </sheetViews>
  <sheetFormatPr defaultColWidth="7.875" defaultRowHeight="15"/>
  <cols>
    <col min="1" max="1" width="2.75" style="351" customWidth="1"/>
    <col min="2" max="2" width="27.875" style="351" customWidth="1"/>
    <col min="3" max="4" width="9" style="351" customWidth="1"/>
    <col min="5" max="7" width="8.625" style="351" customWidth="1"/>
    <col min="8" max="8" width="7.875" style="351" customWidth="1"/>
    <col min="9" max="16384" width="7.875" style="351"/>
  </cols>
  <sheetData>
    <row r="1" spans="1:8" s="335" customFormat="1" ht="21" customHeight="1">
      <c r="A1" s="333" t="s">
        <v>647</v>
      </c>
      <c r="B1" s="334"/>
      <c r="C1" s="334"/>
      <c r="D1" s="334"/>
      <c r="E1" s="334"/>
      <c r="F1" s="334"/>
      <c r="G1" s="334"/>
      <c r="H1" s="334"/>
    </row>
    <row r="2" spans="1:8" s="335" customFormat="1" ht="21" customHeight="1">
      <c r="A2" s="333"/>
      <c r="B2" s="334"/>
      <c r="C2" s="334"/>
      <c r="D2" s="334"/>
      <c r="E2" s="334"/>
      <c r="F2" s="334"/>
      <c r="G2" s="334"/>
      <c r="H2" s="334"/>
    </row>
    <row r="3" spans="1:8" s="335" customFormat="1" ht="21" customHeight="1">
      <c r="A3" s="333"/>
      <c r="B3" s="334"/>
      <c r="C3" s="334"/>
      <c r="D3" s="334"/>
      <c r="E3" s="334"/>
      <c r="F3" s="334"/>
      <c r="G3" s="334"/>
      <c r="H3" s="334"/>
    </row>
    <row r="4" spans="1:8" s="335" customFormat="1" ht="20.100000000000001" customHeight="1">
      <c r="A4" s="117"/>
      <c r="B4" s="117"/>
      <c r="C4" s="118" t="s">
        <v>32</v>
      </c>
      <c r="D4" s="118" t="s">
        <v>32</v>
      </c>
      <c r="E4" s="118" t="s">
        <v>92</v>
      </c>
      <c r="F4" s="875" t="s">
        <v>409</v>
      </c>
      <c r="G4" s="875"/>
      <c r="H4" s="875"/>
    </row>
    <row r="5" spans="1:8" s="335" customFormat="1" ht="20.100000000000001" customHeight="1">
      <c r="A5" s="119"/>
      <c r="B5" s="119"/>
      <c r="C5" s="120" t="s">
        <v>410</v>
      </c>
      <c r="D5" s="120" t="s">
        <v>158</v>
      </c>
      <c r="E5" s="120" t="s">
        <v>159</v>
      </c>
      <c r="F5" s="120" t="s">
        <v>407</v>
      </c>
      <c r="G5" s="120" t="s">
        <v>274</v>
      </c>
      <c r="H5" s="120" t="s">
        <v>93</v>
      </c>
    </row>
    <row r="6" spans="1:8" s="335" customFormat="1" ht="20.100000000000001" customHeight="1">
      <c r="A6" s="119"/>
      <c r="B6" s="119"/>
      <c r="C6" s="725" t="s">
        <v>98</v>
      </c>
      <c r="D6" s="725" t="s">
        <v>98</v>
      </c>
      <c r="E6" s="725" t="s">
        <v>98</v>
      </c>
      <c r="F6" s="725" t="s">
        <v>98</v>
      </c>
      <c r="G6" s="725" t="s">
        <v>98</v>
      </c>
      <c r="H6" s="725" t="s">
        <v>98</v>
      </c>
    </row>
    <row r="7" spans="1:8" s="335" customFormat="1" ht="20.100000000000001" customHeight="1">
      <c r="A7" s="119"/>
      <c r="B7" s="119"/>
      <c r="C7" s="701">
        <v>2019</v>
      </c>
      <c r="D7" s="701">
        <v>2019</v>
      </c>
      <c r="E7" s="701">
        <v>2019</v>
      </c>
      <c r="F7" s="701">
        <v>2019</v>
      </c>
      <c r="G7" s="701">
        <v>2019</v>
      </c>
      <c r="H7" s="701">
        <v>2019</v>
      </c>
    </row>
    <row r="8" spans="1:8" ht="20.100000000000001" customHeight="1">
      <c r="A8" s="376"/>
      <c r="B8" s="376"/>
      <c r="C8" s="376"/>
      <c r="D8" s="376"/>
      <c r="E8" s="378"/>
      <c r="F8" s="378"/>
      <c r="G8" s="378"/>
      <c r="H8" s="376"/>
    </row>
    <row r="9" spans="1:8" s="335" customFormat="1" ht="20.100000000000001" customHeight="1">
      <c r="A9" s="755" t="s">
        <v>416</v>
      </c>
      <c r="B9" s="586"/>
      <c r="C9" s="338"/>
      <c r="D9" s="338"/>
      <c r="E9" s="338"/>
      <c r="F9" s="338"/>
      <c r="G9" s="340"/>
      <c r="H9" s="340"/>
    </row>
    <row r="10" spans="1:8" s="335" customFormat="1" ht="20.100000000000001" customHeight="1">
      <c r="A10" s="337" t="s">
        <v>48</v>
      </c>
      <c r="B10" s="338"/>
      <c r="C10" s="501">
        <v>412204.49707699724</v>
      </c>
      <c r="D10" s="501">
        <v>410842.34131766221</v>
      </c>
      <c r="E10" s="501">
        <v>421475.63049795863</v>
      </c>
      <c r="F10" s="362">
        <v>108.82021463105835</v>
      </c>
      <c r="G10" s="362">
        <v>108.38545507928177</v>
      </c>
      <c r="H10" s="362">
        <v>109.49183863858667</v>
      </c>
    </row>
    <row r="11" spans="1:8" s="335" customFormat="1" ht="20.100000000000001" customHeight="1">
      <c r="A11" s="337" t="s">
        <v>326</v>
      </c>
      <c r="B11" s="338"/>
      <c r="C11" s="503"/>
      <c r="D11" s="503"/>
      <c r="E11" s="503"/>
    </row>
    <row r="12" spans="1:8" s="335" customFormat="1" ht="20.100000000000001" customHeight="1">
      <c r="A12" s="338"/>
      <c r="B12" s="341" t="s">
        <v>327</v>
      </c>
      <c r="C12" s="502">
        <v>404016.01045514946</v>
      </c>
      <c r="D12" s="502">
        <v>402530.98688809469</v>
      </c>
      <c r="E12" s="502">
        <v>412855.69561452779</v>
      </c>
      <c r="F12" s="368">
        <v>108.94496328415875</v>
      </c>
      <c r="G12" s="368">
        <v>108.50183304413099</v>
      </c>
      <c r="H12" s="368">
        <v>109.58898242265506</v>
      </c>
    </row>
    <row r="13" spans="1:8" s="335" customFormat="1" ht="20.100000000000001" customHeight="1">
      <c r="A13" s="338"/>
      <c r="B13" s="341" t="s">
        <v>328</v>
      </c>
      <c r="C13" s="502">
        <v>8188.4866218478073</v>
      </c>
      <c r="D13" s="502">
        <v>8311.2999999999993</v>
      </c>
      <c r="E13" s="502">
        <v>8619.9348834306911</v>
      </c>
      <c r="F13" s="368">
        <v>103.00099104741255</v>
      </c>
      <c r="G13" s="368">
        <v>103.03318144766882</v>
      </c>
      <c r="H13" s="368">
        <v>105.03254268165543</v>
      </c>
    </row>
    <row r="14" spans="1:8" s="335" customFormat="1" ht="20.100000000000001" customHeight="1">
      <c r="A14" s="337" t="s">
        <v>329</v>
      </c>
      <c r="B14" s="338"/>
      <c r="C14" s="502"/>
      <c r="D14" s="502"/>
      <c r="E14" s="502"/>
      <c r="F14" s="368"/>
      <c r="G14" s="368"/>
      <c r="H14" s="368"/>
    </row>
    <row r="15" spans="1:8" s="335" customFormat="1" ht="20.100000000000001" customHeight="1">
      <c r="A15" s="342"/>
      <c r="B15" s="343" t="s">
        <v>330</v>
      </c>
      <c r="C15" s="502">
        <v>1260.2</v>
      </c>
      <c r="D15" s="502">
        <v>1325.8999999999999</v>
      </c>
      <c r="E15" s="502">
        <v>1149.5</v>
      </c>
      <c r="F15" s="368">
        <v>92.157240070694229</v>
      </c>
      <c r="G15" s="368">
        <v>87.384655376317866</v>
      </c>
      <c r="H15" s="368">
        <v>87.893506298921181</v>
      </c>
    </row>
    <row r="16" spans="1:8" s="335" customFormat="1" ht="20.100000000000001" customHeight="1">
      <c r="A16" s="342"/>
      <c r="B16" s="343" t="s">
        <v>331</v>
      </c>
      <c r="C16" s="502">
        <v>19921.28057376829</v>
      </c>
      <c r="D16" s="502">
        <v>19964.068797827615</v>
      </c>
      <c r="E16" s="502">
        <v>20616.902914796214</v>
      </c>
      <c r="F16" s="368">
        <v>106.44039825999612</v>
      </c>
      <c r="G16" s="368">
        <v>103.70165310639068</v>
      </c>
      <c r="H16" s="368">
        <v>105.48807244449256</v>
      </c>
    </row>
    <row r="17" spans="1:8" s="335" customFormat="1" ht="20.100000000000001" customHeight="1">
      <c r="A17" s="342"/>
      <c r="B17" s="343" t="s">
        <v>332</v>
      </c>
      <c r="C17" s="502">
        <v>73395.570974192728</v>
      </c>
      <c r="D17" s="502">
        <v>74426.005163835071</v>
      </c>
      <c r="E17" s="502">
        <v>76325.883813664695</v>
      </c>
      <c r="F17" s="368">
        <v>107.19048320834254</v>
      </c>
      <c r="G17" s="368">
        <v>102.76411579362268</v>
      </c>
      <c r="H17" s="368">
        <v>106.35173355832987</v>
      </c>
    </row>
    <row r="18" spans="1:8" s="335" customFormat="1" ht="20.100000000000001" customHeight="1">
      <c r="A18" s="342"/>
      <c r="B18" s="343" t="s">
        <v>333</v>
      </c>
      <c r="C18" s="502">
        <v>317533.44552903622</v>
      </c>
      <c r="D18" s="502">
        <v>315013.36735599954</v>
      </c>
      <c r="E18" s="502">
        <v>323264.51183149777</v>
      </c>
      <c r="F18" s="368">
        <v>109.43474216613021</v>
      </c>
      <c r="G18" s="368">
        <v>110.23648597195658</v>
      </c>
      <c r="H18" s="368">
        <v>110.62711006690998</v>
      </c>
    </row>
    <row r="19" spans="1:8" s="335" customFormat="1" ht="20.100000000000001" customHeight="1">
      <c r="A19" s="342"/>
      <c r="B19" s="343" t="s">
        <v>334</v>
      </c>
      <c r="C19" s="502">
        <v>94</v>
      </c>
      <c r="D19" s="502">
        <v>113</v>
      </c>
      <c r="E19" s="502">
        <v>118.83193799999998</v>
      </c>
      <c r="F19" s="368">
        <v>116.33608723370696</v>
      </c>
      <c r="G19" s="368">
        <v>110.35898948927651</v>
      </c>
      <c r="H19" s="368">
        <v>110.5738766896569</v>
      </c>
    </row>
    <row r="20" spans="1:8" s="335" customFormat="1" ht="20.100000000000001" customHeight="1">
      <c r="A20" s="342"/>
      <c r="B20" s="343"/>
      <c r="C20" s="502"/>
      <c r="D20" s="502"/>
      <c r="E20" s="502"/>
      <c r="F20" s="368"/>
      <c r="G20" s="368"/>
      <c r="H20" s="368"/>
    </row>
    <row r="21" spans="1:8" s="335" customFormat="1" ht="20.100000000000001" customHeight="1">
      <c r="A21" s="755" t="s">
        <v>483</v>
      </c>
      <c r="B21" s="586"/>
      <c r="C21" s="503"/>
      <c r="D21" s="503"/>
      <c r="E21" s="503"/>
    </row>
    <row r="22" spans="1:8" s="335" customFormat="1" ht="20.100000000000001" customHeight="1">
      <c r="A22" s="337" t="s">
        <v>48</v>
      </c>
      <c r="B22" s="338"/>
      <c r="C22" s="501">
        <v>78166.061540480834</v>
      </c>
      <c r="D22" s="501">
        <v>78523.111249655529</v>
      </c>
      <c r="E22" s="501">
        <v>81233.156376258004</v>
      </c>
      <c r="F22" s="362">
        <v>106.65410649744105</v>
      </c>
      <c r="G22" s="362">
        <v>107.92791145848916</v>
      </c>
      <c r="H22" s="362">
        <v>107.93182837413873</v>
      </c>
    </row>
    <row r="23" spans="1:8" s="335" customFormat="1" ht="20.100000000000001" customHeight="1">
      <c r="A23" s="337" t="s">
        <v>326</v>
      </c>
      <c r="B23" s="338"/>
      <c r="C23" s="502"/>
      <c r="D23" s="502"/>
      <c r="E23" s="502"/>
      <c r="F23" s="368"/>
      <c r="G23" s="368"/>
      <c r="H23" s="368"/>
    </row>
    <row r="24" spans="1:8" s="335" customFormat="1" ht="20.100000000000001" customHeight="1">
      <c r="A24" s="338"/>
      <c r="B24" s="341" t="s">
        <v>327</v>
      </c>
      <c r="C24" s="502">
        <v>44280.366590090358</v>
      </c>
      <c r="D24" s="502">
        <v>43852.390714874069</v>
      </c>
      <c r="E24" s="502">
        <v>44977.740733737461</v>
      </c>
      <c r="F24" s="368">
        <v>109.00032005200499</v>
      </c>
      <c r="G24" s="368">
        <v>111.8866522058244</v>
      </c>
      <c r="H24" s="368">
        <v>110.74826137651601</v>
      </c>
    </row>
    <row r="25" spans="1:8" s="335" customFormat="1" ht="20.100000000000001" customHeight="1">
      <c r="A25" s="338"/>
      <c r="B25" s="341" t="s">
        <v>328</v>
      </c>
      <c r="C25" s="502">
        <v>33885.694950390476</v>
      </c>
      <c r="D25" s="502">
        <v>34670.72053478146</v>
      </c>
      <c r="E25" s="502">
        <v>36255.5</v>
      </c>
      <c r="F25" s="368">
        <v>103.7362422073415</v>
      </c>
      <c r="G25" s="368">
        <v>103.30484761586973</v>
      </c>
      <c r="H25" s="368">
        <v>104.63081809279701</v>
      </c>
    </row>
    <row r="26" spans="1:8" s="335" customFormat="1" ht="20.100000000000001" customHeight="1">
      <c r="A26" s="337" t="s">
        <v>329</v>
      </c>
      <c r="B26" s="338"/>
      <c r="C26" s="502"/>
      <c r="D26" s="502"/>
      <c r="E26" s="502"/>
      <c r="F26" s="368"/>
      <c r="G26" s="368"/>
      <c r="H26" s="368"/>
    </row>
    <row r="27" spans="1:8" s="335" customFormat="1" ht="20.100000000000001" customHeight="1">
      <c r="A27" s="342"/>
      <c r="B27" s="343" t="s">
        <v>330</v>
      </c>
      <c r="C27" s="502">
        <v>831.6</v>
      </c>
      <c r="D27" s="502">
        <v>942.1</v>
      </c>
      <c r="E27" s="502">
        <v>887.60000000000014</v>
      </c>
      <c r="F27" s="368">
        <v>90.257516023127621</v>
      </c>
      <c r="G27" s="368">
        <v>100.25680546568267</v>
      </c>
      <c r="H27" s="368">
        <v>81.967713885476343</v>
      </c>
    </row>
    <row r="28" spans="1:8" s="335" customFormat="1" ht="20.100000000000001" customHeight="1">
      <c r="A28" s="342"/>
      <c r="B28" s="343" t="s">
        <v>331</v>
      </c>
      <c r="C28" s="502">
        <v>40416.118111564494</v>
      </c>
      <c r="D28" s="502">
        <v>40762.752966043983</v>
      </c>
      <c r="E28" s="502">
        <v>42387.490429177604</v>
      </c>
      <c r="F28" s="368">
        <v>106.2689353765915</v>
      </c>
      <c r="G28" s="368">
        <v>107.14864981079779</v>
      </c>
      <c r="H28" s="368">
        <v>107.56204256081152</v>
      </c>
    </row>
    <row r="29" spans="1:8" s="335" customFormat="1" ht="20.100000000000001" customHeight="1">
      <c r="A29" s="342"/>
      <c r="B29" s="343" t="s">
        <v>332</v>
      </c>
      <c r="C29" s="502">
        <v>15447.667931130029</v>
      </c>
      <c r="D29" s="502">
        <v>15511.799666595081</v>
      </c>
      <c r="E29" s="502">
        <v>15844.776561226645</v>
      </c>
      <c r="F29" s="368">
        <v>105.37311439710551</v>
      </c>
      <c r="G29" s="368">
        <v>106.16057521433279</v>
      </c>
      <c r="H29" s="368">
        <v>106.75834807256363</v>
      </c>
    </row>
    <row r="30" spans="1:8" s="335" customFormat="1" ht="20.100000000000001" customHeight="1">
      <c r="A30" s="342"/>
      <c r="B30" s="343" t="s">
        <v>333</v>
      </c>
      <c r="C30" s="502">
        <v>21234.583646030085</v>
      </c>
      <c r="D30" s="502">
        <v>21017.608509367856</v>
      </c>
      <c r="E30" s="502">
        <v>21797.879891133467</v>
      </c>
      <c r="F30" s="368">
        <v>109.03495816616883</v>
      </c>
      <c r="G30" s="368">
        <v>111.23224009008101</v>
      </c>
      <c r="H30" s="368">
        <v>110.95272240173819</v>
      </c>
    </row>
    <row r="31" spans="1:8" s="335" customFormat="1" ht="20.100000000000001" customHeight="1">
      <c r="A31" s="342"/>
      <c r="B31" s="343" t="s">
        <v>334</v>
      </c>
      <c r="C31" s="502">
        <v>236.09185175622446</v>
      </c>
      <c r="D31" s="502">
        <v>288.85010764863563</v>
      </c>
      <c r="E31" s="502">
        <v>315.40949472031593</v>
      </c>
      <c r="F31" s="368">
        <v>117.43932995011632</v>
      </c>
      <c r="G31" s="368">
        <v>108.8382369676979</v>
      </c>
      <c r="H31" s="368">
        <v>110.58112831208132</v>
      </c>
    </row>
    <row r="32" spans="1:8" s="335" customFormat="1" ht="20.100000000000001" customHeight="1">
      <c r="A32" s="346"/>
      <c r="B32" s="346"/>
      <c r="C32" s="347"/>
      <c r="D32" s="347"/>
      <c r="E32" s="347"/>
      <c r="F32" s="347"/>
      <c r="G32" s="348"/>
      <c r="H32" s="345"/>
    </row>
    <row r="33" spans="1:8" s="335" customFormat="1" ht="20.100000000000001" customHeight="1">
      <c r="A33" s="346"/>
      <c r="B33" s="346"/>
      <c r="C33" s="347"/>
      <c r="D33" s="347"/>
      <c r="E33" s="347"/>
      <c r="F33" s="347"/>
      <c r="G33" s="348"/>
      <c r="H33" s="345"/>
    </row>
    <row r="34" spans="1:8" s="335" customFormat="1" ht="20.100000000000001" customHeight="1">
      <c r="A34" s="345"/>
      <c r="B34" s="347"/>
      <c r="C34" s="347"/>
      <c r="D34" s="347"/>
      <c r="E34" s="347"/>
      <c r="F34" s="347"/>
      <c r="G34" s="348"/>
      <c r="H34" s="345"/>
    </row>
    <row r="35" spans="1:8" s="335" customFormat="1" ht="20.100000000000001" customHeight="1">
      <c r="A35" s="345"/>
      <c r="B35" s="347"/>
      <c r="C35" s="347"/>
      <c r="D35" s="347"/>
      <c r="E35" s="347"/>
      <c r="F35" s="347"/>
      <c r="G35" s="348"/>
      <c r="H35" s="345"/>
    </row>
    <row r="36" spans="1:8" s="335" customFormat="1" ht="15.75">
      <c r="A36" s="345"/>
      <c r="B36" s="347"/>
      <c r="C36" s="347"/>
      <c r="D36" s="347"/>
      <c r="E36" s="347"/>
      <c r="F36" s="347"/>
      <c r="G36" s="348"/>
      <c r="H36" s="345"/>
    </row>
    <row r="37" spans="1:8" s="335" customFormat="1" ht="15.75">
      <c r="A37" s="345"/>
      <c r="B37" s="347"/>
      <c r="C37" s="347"/>
      <c r="D37" s="347"/>
      <c r="E37" s="347"/>
      <c r="F37" s="347"/>
      <c r="G37" s="348"/>
      <c r="H37" s="345"/>
    </row>
    <row r="38" spans="1:8" s="335" customFormat="1" ht="15.75">
      <c r="A38" s="345"/>
      <c r="B38" s="347"/>
      <c r="C38" s="347"/>
      <c r="D38" s="347"/>
      <c r="E38" s="347"/>
      <c r="F38" s="347"/>
      <c r="G38" s="348"/>
      <c r="H38" s="345"/>
    </row>
    <row r="39" spans="1:8" s="335" customFormat="1" ht="15.75">
      <c r="A39" s="345"/>
      <c r="B39" s="347"/>
      <c r="C39" s="347"/>
      <c r="D39" s="347"/>
      <c r="E39" s="347"/>
      <c r="F39" s="347"/>
      <c r="G39" s="348"/>
      <c r="H39" s="345"/>
    </row>
    <row r="40" spans="1:8" s="335" customFormat="1" ht="15.75">
      <c r="A40" s="345"/>
      <c r="B40" s="347"/>
      <c r="C40" s="347"/>
      <c r="D40" s="347"/>
      <c r="E40" s="347"/>
      <c r="F40" s="347"/>
      <c r="G40" s="348"/>
      <c r="H40" s="345"/>
    </row>
    <row r="41" spans="1:8" s="335" customFormat="1" ht="15.75">
      <c r="A41" s="345"/>
      <c r="B41" s="347"/>
      <c r="C41" s="347"/>
      <c r="D41" s="347"/>
      <c r="E41" s="347"/>
      <c r="F41" s="347"/>
      <c r="G41" s="348"/>
      <c r="H41" s="345"/>
    </row>
    <row r="42" spans="1:8" s="335" customFormat="1" ht="15.75">
      <c r="A42" s="345"/>
      <c r="B42" s="347"/>
      <c r="C42" s="347"/>
      <c r="D42" s="347"/>
      <c r="E42" s="347"/>
      <c r="F42" s="347"/>
      <c r="G42" s="348"/>
      <c r="H42" s="345"/>
    </row>
    <row r="43" spans="1:8" s="335" customFormat="1" ht="15.75">
      <c r="A43" s="345"/>
      <c r="B43" s="347"/>
      <c r="C43" s="347"/>
      <c r="D43" s="347"/>
      <c r="E43" s="347"/>
      <c r="F43" s="347"/>
      <c r="G43" s="348"/>
      <c r="H43" s="345"/>
    </row>
    <row r="44" spans="1:8" s="335" customFormat="1" ht="15.75">
      <c r="A44" s="345"/>
      <c r="B44" s="347"/>
      <c r="C44" s="347"/>
      <c r="D44" s="347"/>
      <c r="E44" s="347"/>
      <c r="F44" s="347"/>
      <c r="G44" s="348"/>
      <c r="H44" s="345"/>
    </row>
    <row r="45" spans="1:8" s="335" customFormat="1" ht="15.75">
      <c r="A45" s="345"/>
      <c r="B45" s="347"/>
      <c r="C45" s="347"/>
      <c r="D45" s="347"/>
      <c r="E45" s="347"/>
      <c r="F45" s="347"/>
      <c r="G45" s="348"/>
      <c r="H45" s="345"/>
    </row>
    <row r="46" spans="1:8" s="335" customFormat="1" ht="15.75">
      <c r="A46" s="345"/>
      <c r="B46" s="347"/>
      <c r="C46" s="347"/>
      <c r="D46" s="347"/>
      <c r="E46" s="347"/>
      <c r="F46" s="347"/>
      <c r="G46" s="348"/>
      <c r="H46" s="345"/>
    </row>
    <row r="47" spans="1:8" s="335" customFormat="1" ht="15.75">
      <c r="A47" s="345"/>
      <c r="B47" s="347"/>
      <c r="C47" s="347"/>
      <c r="D47" s="347"/>
      <c r="E47" s="347"/>
      <c r="F47" s="347"/>
      <c r="G47" s="348"/>
      <c r="H47" s="345"/>
    </row>
    <row r="48" spans="1:8" s="335" customFormat="1" ht="15.75">
      <c r="A48" s="345"/>
      <c r="B48" s="347"/>
      <c r="C48" s="347"/>
      <c r="D48" s="347"/>
      <c r="E48" s="347"/>
      <c r="F48" s="347"/>
      <c r="G48" s="348"/>
      <c r="H48" s="345"/>
    </row>
    <row r="49" spans="1:8" s="335" customFormat="1" ht="15.75">
      <c r="A49" s="345"/>
      <c r="B49" s="347"/>
      <c r="C49" s="347"/>
      <c r="D49" s="347"/>
      <c r="E49" s="347"/>
      <c r="F49" s="347"/>
      <c r="G49" s="348"/>
      <c r="H49" s="345"/>
    </row>
    <row r="50" spans="1:8" s="335" customFormat="1" ht="15.75">
      <c r="A50" s="345"/>
      <c r="B50" s="347"/>
      <c r="C50" s="347"/>
      <c r="D50" s="347"/>
      <c r="E50" s="347"/>
      <c r="F50" s="347"/>
      <c r="G50" s="348"/>
      <c r="H50" s="345"/>
    </row>
    <row r="51" spans="1:8" s="335" customFormat="1" ht="15.75">
      <c r="A51" s="345"/>
      <c r="B51" s="347"/>
      <c r="C51" s="347"/>
      <c r="D51" s="347"/>
      <c r="E51" s="347"/>
      <c r="F51" s="347"/>
      <c r="G51" s="348"/>
      <c r="H51" s="345"/>
    </row>
    <row r="52" spans="1:8" s="335" customFormat="1" ht="15.75">
      <c r="A52" s="345"/>
      <c r="B52" s="347"/>
      <c r="C52" s="347"/>
      <c r="D52" s="347"/>
      <c r="E52" s="347"/>
      <c r="F52" s="347"/>
      <c r="G52" s="348"/>
      <c r="H52" s="345"/>
    </row>
    <row r="53" spans="1:8" s="335" customFormat="1" ht="15.75">
      <c r="A53" s="345"/>
      <c r="B53" s="347"/>
      <c r="C53" s="347"/>
      <c r="D53" s="347"/>
      <c r="E53" s="347"/>
      <c r="F53" s="347"/>
      <c r="G53" s="348"/>
      <c r="H53" s="345"/>
    </row>
    <row r="54" spans="1:8" s="335" customFormat="1" ht="15.75">
      <c r="A54" s="345"/>
      <c r="B54" s="347"/>
      <c r="C54" s="347"/>
      <c r="D54" s="347"/>
      <c r="E54" s="347"/>
      <c r="F54" s="347"/>
      <c r="G54" s="348"/>
      <c r="H54" s="345"/>
    </row>
    <row r="55" spans="1:8" s="335" customFormat="1" ht="15.75">
      <c r="A55" s="345"/>
      <c r="B55" s="347"/>
      <c r="C55" s="347"/>
      <c r="D55" s="347"/>
      <c r="E55" s="347"/>
      <c r="F55" s="347"/>
      <c r="G55" s="348"/>
      <c r="H55" s="345"/>
    </row>
    <row r="56" spans="1:8" s="335" customFormat="1" ht="15.75">
      <c r="A56" s="345"/>
      <c r="B56" s="347"/>
      <c r="C56" s="347"/>
      <c r="D56" s="347"/>
      <c r="E56" s="347"/>
      <c r="F56" s="347"/>
      <c r="G56" s="348"/>
      <c r="H56" s="345"/>
    </row>
    <row r="57" spans="1:8" s="335" customFormat="1" ht="15.75">
      <c r="A57" s="345"/>
      <c r="B57" s="347"/>
      <c r="C57" s="347"/>
      <c r="D57" s="347"/>
      <c r="E57" s="347"/>
      <c r="F57" s="347"/>
      <c r="G57" s="348"/>
      <c r="H57" s="345"/>
    </row>
    <row r="58" spans="1:8" s="335" customFormat="1" ht="15.75">
      <c r="A58" s="345"/>
      <c r="B58" s="347"/>
      <c r="C58" s="347"/>
      <c r="D58" s="347"/>
      <c r="E58" s="347"/>
      <c r="F58" s="347"/>
      <c r="G58" s="348"/>
      <c r="H58" s="345"/>
    </row>
    <row r="59" spans="1:8" s="335" customFormat="1" ht="15.75">
      <c r="A59" s="345"/>
      <c r="B59" s="347"/>
      <c r="C59" s="347"/>
      <c r="D59" s="347"/>
      <c r="E59" s="347"/>
      <c r="F59" s="347"/>
      <c r="G59" s="348"/>
      <c r="H59" s="345"/>
    </row>
    <row r="60" spans="1:8" s="335" customFormat="1" ht="15.75">
      <c r="A60" s="345"/>
      <c r="B60" s="347"/>
      <c r="C60" s="347"/>
      <c r="D60" s="347"/>
      <c r="E60" s="347"/>
      <c r="F60" s="347"/>
      <c r="G60" s="348"/>
      <c r="H60" s="345"/>
    </row>
    <row r="61" spans="1:8" s="335" customFormat="1" ht="15.75">
      <c r="A61" s="345"/>
      <c r="B61" s="347"/>
      <c r="C61" s="347"/>
      <c r="D61" s="347"/>
      <c r="E61" s="347"/>
      <c r="F61" s="347"/>
      <c r="G61" s="348"/>
      <c r="H61" s="345"/>
    </row>
    <row r="62" spans="1:8" s="335" customFormat="1" ht="15.75">
      <c r="A62" s="345"/>
      <c r="B62" s="347"/>
      <c r="C62" s="347"/>
      <c r="D62" s="347"/>
      <c r="E62" s="347"/>
      <c r="F62" s="347"/>
      <c r="G62" s="348"/>
      <c r="H62" s="345"/>
    </row>
    <row r="63" spans="1:8" s="335" customFormat="1" ht="15.75">
      <c r="A63" s="345"/>
      <c r="B63" s="347"/>
      <c r="C63" s="347"/>
      <c r="D63" s="347"/>
      <c r="E63" s="347"/>
      <c r="F63" s="347"/>
      <c r="G63" s="348"/>
      <c r="H63" s="345"/>
    </row>
    <row r="64" spans="1:8" s="335" customFormat="1" ht="15.75">
      <c r="A64" s="345"/>
      <c r="B64" s="347"/>
      <c r="C64" s="347"/>
      <c r="D64" s="347"/>
      <c r="E64" s="347"/>
      <c r="F64" s="347"/>
      <c r="G64" s="348"/>
      <c r="H64" s="345"/>
    </row>
    <row r="65" spans="1:8" s="335" customFormat="1" ht="15.75">
      <c r="A65" s="345"/>
      <c r="B65" s="347"/>
      <c r="C65" s="347"/>
      <c r="D65" s="347"/>
      <c r="E65" s="347"/>
      <c r="F65" s="347"/>
      <c r="G65" s="348"/>
      <c r="H65" s="345"/>
    </row>
    <row r="66" spans="1:8" s="335" customFormat="1" ht="15.75">
      <c r="A66" s="345"/>
      <c r="B66" s="347"/>
      <c r="C66" s="347"/>
      <c r="D66" s="347"/>
      <c r="E66" s="347"/>
      <c r="F66" s="347"/>
      <c r="G66" s="348"/>
      <c r="H66" s="345"/>
    </row>
    <row r="67" spans="1:8" s="335" customFormat="1" ht="15.75">
      <c r="A67" s="345"/>
      <c r="B67" s="347"/>
      <c r="C67" s="347"/>
      <c r="D67" s="347"/>
      <c r="E67" s="347"/>
      <c r="F67" s="347"/>
      <c r="G67" s="348"/>
      <c r="H67" s="345"/>
    </row>
    <row r="68" spans="1:8" s="335" customFormat="1" ht="15.75">
      <c r="A68" s="345"/>
      <c r="B68" s="347"/>
      <c r="C68" s="347"/>
      <c r="D68" s="347"/>
      <c r="E68" s="347"/>
      <c r="F68" s="347"/>
      <c r="G68" s="347"/>
      <c r="H68" s="345"/>
    </row>
    <row r="69" spans="1:8" s="335" customFormat="1" ht="15.75">
      <c r="A69" s="345"/>
      <c r="B69" s="347"/>
      <c r="C69" s="347"/>
      <c r="D69" s="347"/>
      <c r="E69" s="347"/>
      <c r="F69" s="347"/>
      <c r="G69" s="348"/>
      <c r="H69" s="345"/>
    </row>
    <row r="70" spans="1:8" s="335" customFormat="1" ht="15.75">
      <c r="A70" s="345"/>
      <c r="B70" s="347"/>
      <c r="C70" s="347"/>
      <c r="D70" s="347"/>
      <c r="E70" s="347"/>
      <c r="F70" s="347"/>
      <c r="G70" s="348"/>
      <c r="H70" s="345"/>
    </row>
    <row r="71" spans="1:8" s="335" customFormat="1" ht="15.75">
      <c r="A71" s="345"/>
      <c r="B71" s="347"/>
      <c r="C71" s="347"/>
      <c r="D71" s="347"/>
      <c r="E71" s="347"/>
      <c r="F71" s="347"/>
      <c r="G71" s="348"/>
      <c r="H71" s="345"/>
    </row>
    <row r="72" spans="1:8" s="335" customFormat="1" ht="15.75">
      <c r="A72" s="345"/>
      <c r="B72" s="347"/>
      <c r="C72" s="347"/>
      <c r="D72" s="347"/>
      <c r="E72" s="347"/>
      <c r="F72" s="347"/>
      <c r="G72" s="348"/>
      <c r="H72" s="345"/>
    </row>
    <row r="73" spans="1:8" s="335" customFormat="1" ht="15.75">
      <c r="A73" s="345"/>
      <c r="B73" s="347"/>
      <c r="C73" s="347"/>
      <c r="D73" s="347"/>
      <c r="E73" s="347"/>
      <c r="F73" s="347"/>
      <c r="G73" s="348"/>
      <c r="H73" s="345"/>
    </row>
    <row r="74" spans="1:8" s="335" customFormat="1" ht="15.75">
      <c r="A74" s="345"/>
      <c r="B74" s="347"/>
      <c r="C74" s="347"/>
      <c r="D74" s="347"/>
      <c r="E74" s="347"/>
      <c r="F74" s="347"/>
      <c r="G74" s="348"/>
      <c r="H74" s="345"/>
    </row>
    <row r="75" spans="1:8" s="335" customFormat="1" ht="15.75">
      <c r="A75" s="345"/>
      <c r="B75" s="347"/>
      <c r="C75" s="347"/>
      <c r="D75" s="347"/>
      <c r="E75" s="347"/>
      <c r="F75" s="347"/>
      <c r="G75" s="348"/>
      <c r="H75" s="345"/>
    </row>
    <row r="76" spans="1:8" s="335" customFormat="1" ht="15.75">
      <c r="A76" s="345"/>
      <c r="B76" s="347"/>
      <c r="C76" s="347"/>
      <c r="D76" s="347"/>
      <c r="E76" s="347"/>
      <c r="F76" s="347"/>
      <c r="G76" s="348"/>
      <c r="H76" s="345"/>
    </row>
    <row r="77" spans="1:8" s="335" customFormat="1" ht="15.75">
      <c r="A77" s="345"/>
      <c r="B77" s="347"/>
      <c r="C77" s="347"/>
      <c r="D77" s="347"/>
      <c r="E77" s="347"/>
      <c r="F77" s="347"/>
      <c r="G77" s="348"/>
      <c r="H77" s="345"/>
    </row>
    <row r="78" spans="1:8" s="335" customFormat="1" ht="15.75">
      <c r="A78" s="345"/>
      <c r="B78" s="347"/>
      <c r="C78" s="347"/>
      <c r="D78" s="347"/>
      <c r="E78" s="347"/>
      <c r="F78" s="347"/>
      <c r="G78" s="348"/>
      <c r="H78" s="345"/>
    </row>
    <row r="79" spans="1:8" s="335" customFormat="1" ht="15.75">
      <c r="A79" s="345"/>
      <c r="B79" s="347"/>
      <c r="C79" s="347"/>
      <c r="D79" s="347"/>
      <c r="E79" s="347"/>
      <c r="F79" s="347"/>
      <c r="G79" s="348"/>
      <c r="H79" s="345"/>
    </row>
    <row r="80" spans="1:8" s="335" customFormat="1" ht="15.75">
      <c r="A80" s="345"/>
      <c r="B80" s="347"/>
      <c r="C80" s="347"/>
      <c r="D80" s="347"/>
      <c r="E80" s="347"/>
      <c r="F80" s="347"/>
      <c r="G80" s="348"/>
      <c r="H80" s="345"/>
    </row>
    <row r="81" spans="1:8" s="335" customFormat="1" ht="15.75">
      <c r="A81" s="345"/>
      <c r="B81" s="347"/>
      <c r="C81" s="347"/>
      <c r="D81" s="347"/>
      <c r="E81" s="347"/>
      <c r="F81" s="347"/>
      <c r="G81" s="348"/>
      <c r="H81" s="345"/>
    </row>
    <row r="82" spans="1:8" s="335" customFormat="1" ht="15.75">
      <c r="A82" s="345"/>
      <c r="B82" s="347"/>
      <c r="C82" s="347"/>
      <c r="D82" s="347"/>
      <c r="E82" s="347"/>
      <c r="F82" s="347"/>
      <c r="G82" s="348"/>
      <c r="H82" s="345"/>
    </row>
    <row r="83" spans="1:8">
      <c r="A83" s="376"/>
      <c r="B83" s="376"/>
      <c r="C83" s="376"/>
      <c r="D83" s="376"/>
      <c r="E83" s="378"/>
      <c r="F83" s="378"/>
      <c r="G83" s="378"/>
      <c r="H83" s="376"/>
    </row>
    <row r="84" spans="1:8">
      <c r="A84" s="376"/>
      <c r="B84" s="376"/>
      <c r="C84" s="376"/>
      <c r="D84" s="376"/>
      <c r="E84" s="378"/>
      <c r="F84" s="378"/>
      <c r="G84" s="378"/>
      <c r="H84" s="376"/>
    </row>
    <row r="85" spans="1:8" ht="18.75">
      <c r="A85" s="376"/>
      <c r="B85" s="376"/>
      <c r="C85" s="376"/>
      <c r="D85" s="376"/>
      <c r="E85" s="378"/>
      <c r="F85" s="378"/>
      <c r="G85" s="378"/>
      <c r="H85" s="380"/>
    </row>
    <row r="86" spans="1:8" ht="18.75">
      <c r="A86" s="380"/>
      <c r="B86" s="380"/>
      <c r="C86" s="380"/>
      <c r="D86" s="380"/>
      <c r="E86" s="379"/>
      <c r="F86" s="379"/>
      <c r="G86" s="379"/>
      <c r="H86" s="380"/>
    </row>
    <row r="87" spans="1:8" ht="18.75">
      <c r="A87" s="380"/>
      <c r="B87" s="380"/>
      <c r="C87" s="380"/>
      <c r="D87" s="380"/>
      <c r="E87" s="379"/>
      <c r="F87" s="379"/>
      <c r="G87" s="379"/>
      <c r="H87" s="380"/>
    </row>
    <row r="88" spans="1:8">
      <c r="E88" s="379"/>
      <c r="F88" s="379"/>
      <c r="G88" s="379"/>
    </row>
    <row r="89" spans="1:8">
      <c r="E89" s="379"/>
      <c r="F89" s="379"/>
      <c r="G89" s="379"/>
    </row>
    <row r="90" spans="1:8">
      <c r="E90" s="379"/>
      <c r="F90" s="379"/>
      <c r="G90" s="379"/>
    </row>
    <row r="91" spans="1:8">
      <c r="E91" s="379"/>
      <c r="F91" s="379"/>
      <c r="G91" s="379"/>
    </row>
    <row r="92" spans="1:8">
      <c r="E92" s="379"/>
      <c r="F92" s="379"/>
      <c r="G92" s="379"/>
    </row>
    <row r="93" spans="1:8">
      <c r="E93" s="379"/>
      <c r="F93" s="379"/>
      <c r="G93" s="379"/>
    </row>
    <row r="94" spans="1:8">
      <c r="E94" s="379"/>
      <c r="F94" s="379"/>
      <c r="G94" s="379"/>
    </row>
    <row r="95" spans="1:8">
      <c r="E95" s="379"/>
      <c r="F95" s="379"/>
      <c r="G95" s="379"/>
    </row>
    <row r="96" spans="1:8">
      <c r="E96" s="379"/>
      <c r="F96" s="379"/>
      <c r="G96" s="379"/>
    </row>
    <row r="97" spans="5:7">
      <c r="E97" s="379"/>
      <c r="F97" s="379"/>
      <c r="G97" s="379"/>
    </row>
    <row r="98" spans="5:7">
      <c r="E98" s="379"/>
      <c r="F98" s="379"/>
      <c r="G98" s="379"/>
    </row>
    <row r="99" spans="5:7">
      <c r="E99" s="379"/>
      <c r="F99" s="379"/>
      <c r="G99" s="379"/>
    </row>
    <row r="100" spans="5:7">
      <c r="E100" s="379"/>
      <c r="F100" s="379"/>
      <c r="G100" s="379"/>
    </row>
    <row r="101" spans="5:7">
      <c r="E101" s="379"/>
      <c r="F101" s="379"/>
      <c r="G101" s="379"/>
    </row>
    <row r="102" spans="5:7">
      <c r="E102" s="379"/>
      <c r="F102" s="379"/>
      <c r="G102" s="379"/>
    </row>
    <row r="103" spans="5:7">
      <c r="E103" s="379"/>
      <c r="F103" s="379"/>
      <c r="G103" s="379"/>
    </row>
    <row r="104" spans="5:7">
      <c r="E104" s="379"/>
      <c r="F104" s="379"/>
      <c r="G104" s="379"/>
    </row>
    <row r="105" spans="5:7">
      <c r="E105" s="379"/>
      <c r="F105" s="379"/>
      <c r="G105" s="379"/>
    </row>
    <row r="106" spans="5:7">
      <c r="E106" s="379"/>
      <c r="F106" s="379"/>
      <c r="G106" s="379"/>
    </row>
    <row r="107" spans="5:7">
      <c r="E107" s="379"/>
      <c r="F107" s="379"/>
      <c r="G107" s="379"/>
    </row>
    <row r="108" spans="5:7">
      <c r="E108" s="379"/>
      <c r="F108" s="379"/>
      <c r="G108" s="379"/>
    </row>
    <row r="109" spans="5:7">
      <c r="E109" s="379"/>
      <c r="F109" s="379"/>
      <c r="G109" s="379"/>
    </row>
    <row r="110" spans="5:7">
      <c r="E110" s="379"/>
      <c r="F110" s="379"/>
      <c r="G110" s="379"/>
    </row>
    <row r="111" spans="5:7">
      <c r="E111" s="379"/>
      <c r="F111" s="379"/>
      <c r="G111" s="379"/>
    </row>
    <row r="112" spans="5:7">
      <c r="E112" s="379"/>
      <c r="F112" s="379"/>
      <c r="G112" s="379"/>
    </row>
    <row r="113" spans="5:7">
      <c r="E113" s="379"/>
      <c r="F113" s="379"/>
      <c r="G113" s="379"/>
    </row>
    <row r="114" spans="5:7">
      <c r="E114" s="379"/>
      <c r="F114" s="379"/>
      <c r="G114" s="379"/>
    </row>
    <row r="115" spans="5:7">
      <c r="E115" s="379"/>
      <c r="F115" s="379"/>
      <c r="G115" s="379"/>
    </row>
    <row r="116" spans="5:7">
      <c r="E116" s="379"/>
      <c r="F116" s="379"/>
      <c r="G116" s="379"/>
    </row>
    <row r="117" spans="5:7">
      <c r="E117" s="379"/>
      <c r="F117" s="379"/>
      <c r="G117" s="379"/>
    </row>
    <row r="118" spans="5:7">
      <c r="E118" s="379"/>
      <c r="F118" s="379"/>
      <c r="G118" s="379"/>
    </row>
    <row r="119" spans="5:7">
      <c r="E119" s="379"/>
      <c r="F119" s="379"/>
      <c r="G119" s="379"/>
    </row>
    <row r="120" spans="5:7">
      <c r="E120" s="379"/>
      <c r="F120" s="379"/>
      <c r="G120" s="379"/>
    </row>
    <row r="121" spans="5:7">
      <c r="E121" s="379"/>
      <c r="F121" s="379"/>
      <c r="G121" s="379"/>
    </row>
    <row r="122" spans="5:7">
      <c r="E122" s="379"/>
      <c r="F122" s="379"/>
      <c r="G122" s="379"/>
    </row>
    <row r="123" spans="5:7">
      <c r="E123" s="379"/>
      <c r="F123" s="379"/>
      <c r="G123" s="379"/>
    </row>
    <row r="124" spans="5:7">
      <c r="E124" s="379"/>
      <c r="F124" s="379"/>
      <c r="G124" s="379"/>
    </row>
    <row r="125" spans="5:7">
      <c r="E125" s="379"/>
      <c r="F125" s="379"/>
      <c r="G125" s="379"/>
    </row>
    <row r="126" spans="5:7">
      <c r="E126" s="379"/>
      <c r="F126" s="379"/>
      <c r="G126" s="379"/>
    </row>
    <row r="127" spans="5:7">
      <c r="E127" s="379"/>
      <c r="F127" s="379"/>
      <c r="G127" s="379"/>
    </row>
    <row r="128" spans="5:7">
      <c r="E128" s="379"/>
      <c r="F128" s="379"/>
      <c r="G128" s="379"/>
    </row>
    <row r="129" spans="5:7">
      <c r="E129" s="379"/>
      <c r="F129" s="379"/>
      <c r="G129" s="379"/>
    </row>
    <row r="130" spans="5:7">
      <c r="E130" s="379"/>
      <c r="F130" s="379"/>
      <c r="G130" s="379"/>
    </row>
    <row r="131" spans="5:7">
      <c r="E131" s="379"/>
      <c r="F131" s="379"/>
      <c r="G131" s="379"/>
    </row>
    <row r="132" spans="5:7">
      <c r="E132" s="379"/>
      <c r="F132" s="379"/>
      <c r="G132" s="379"/>
    </row>
    <row r="133" spans="5:7">
      <c r="E133" s="379"/>
      <c r="F133" s="379"/>
      <c r="G133" s="379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orientation="portrait" r:id="rId1"/>
  <headerFooter alignWithMargins="0">
    <oddHeader>&amp;C&amp;P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>
  <dimension ref="A1:G199"/>
  <sheetViews>
    <sheetView workbookViewId="0">
      <selection activeCell="L15" sqref="L15"/>
    </sheetView>
  </sheetViews>
  <sheetFormatPr defaultColWidth="7.875" defaultRowHeight="15"/>
  <cols>
    <col min="1" max="1" width="1.5" style="351" customWidth="1"/>
    <col min="2" max="2" width="33.625" style="351" customWidth="1"/>
    <col min="3" max="5" width="8.625" style="351" customWidth="1"/>
    <col min="6" max="7" width="10.625" style="351" customWidth="1"/>
    <col min="8" max="16384" width="7.875" style="351"/>
  </cols>
  <sheetData>
    <row r="1" spans="1:7" ht="20.25" customHeight="1">
      <c r="A1" s="691" t="s">
        <v>648</v>
      </c>
      <c r="B1" s="692"/>
      <c r="C1" s="692"/>
      <c r="D1" s="692"/>
      <c r="E1" s="692"/>
      <c r="F1" s="692"/>
      <c r="G1" s="692"/>
    </row>
    <row r="2" spans="1:7" ht="12" customHeight="1">
      <c r="A2" s="693" t="s">
        <v>335</v>
      </c>
      <c r="B2" s="694"/>
      <c r="C2" s="694"/>
      <c r="D2" s="694"/>
      <c r="E2" s="694"/>
      <c r="F2" s="694"/>
      <c r="G2" s="694"/>
    </row>
    <row r="3" spans="1:7" ht="15" customHeight="1">
      <c r="A3" s="695"/>
      <c r="B3" s="696"/>
      <c r="C3" s="696"/>
      <c r="D3" s="696"/>
      <c r="E3" s="696"/>
      <c r="F3" s="696"/>
      <c r="G3" s="697" t="s">
        <v>494</v>
      </c>
    </row>
    <row r="4" spans="1:7" ht="14.45" customHeight="1">
      <c r="A4" s="356"/>
      <c r="B4" s="356"/>
      <c r="C4" s="460" t="s">
        <v>32</v>
      </c>
      <c r="D4" s="460" t="s">
        <v>92</v>
      </c>
      <c r="E4" s="460" t="s">
        <v>92</v>
      </c>
      <c r="F4" s="460" t="s">
        <v>411</v>
      </c>
      <c r="G4" s="460" t="s">
        <v>95</v>
      </c>
    </row>
    <row r="5" spans="1:7" ht="14.45" customHeight="1">
      <c r="A5" s="698"/>
      <c r="B5" s="698"/>
      <c r="C5" s="699" t="s">
        <v>63</v>
      </c>
      <c r="D5" s="699" t="s">
        <v>97</v>
      </c>
      <c r="E5" s="699" t="s">
        <v>60</v>
      </c>
      <c r="F5" s="699" t="s">
        <v>579</v>
      </c>
      <c r="G5" s="699" t="s">
        <v>579</v>
      </c>
    </row>
    <row r="6" spans="1:7" ht="14.45" customHeight="1">
      <c r="A6" s="698"/>
      <c r="B6" s="698"/>
      <c r="C6" s="700" t="s">
        <v>98</v>
      </c>
      <c r="D6" s="700" t="s">
        <v>98</v>
      </c>
      <c r="E6" s="700" t="s">
        <v>98</v>
      </c>
      <c r="F6" s="700" t="s">
        <v>170</v>
      </c>
      <c r="G6" s="700" t="s">
        <v>170</v>
      </c>
    </row>
    <row r="7" spans="1:7" ht="14.45" customHeight="1">
      <c r="A7" s="698"/>
      <c r="B7" s="698"/>
      <c r="C7" s="701">
        <v>2019</v>
      </c>
      <c r="D7" s="701">
        <v>2019</v>
      </c>
      <c r="E7" s="701">
        <v>2019</v>
      </c>
      <c r="F7" s="701" t="s">
        <v>421</v>
      </c>
      <c r="G7" s="701" t="s">
        <v>421</v>
      </c>
    </row>
    <row r="8" spans="1:7" ht="15" customHeight="1">
      <c r="A8" s="698"/>
      <c r="B8" s="698"/>
      <c r="C8" s="702"/>
      <c r="D8" s="702"/>
      <c r="E8" s="702"/>
      <c r="F8" s="703"/>
      <c r="G8" s="704"/>
    </row>
    <row r="9" spans="1:7" ht="15" customHeight="1">
      <c r="A9" s="705" t="s">
        <v>29</v>
      </c>
      <c r="B9" s="706"/>
      <c r="C9" s="707">
        <v>1512.4469999999999</v>
      </c>
      <c r="D9" s="707">
        <v>1561.2739999999999</v>
      </c>
      <c r="E9" s="708">
        <v>12870.505999999999</v>
      </c>
      <c r="F9" s="707">
        <v>128.75456561413233</v>
      </c>
      <c r="G9" s="709">
        <v>110.79513691312953</v>
      </c>
    </row>
    <row r="10" spans="1:7" ht="15" customHeight="1">
      <c r="A10" s="710" t="s">
        <v>336</v>
      </c>
      <c r="B10" s="711"/>
      <c r="C10" s="712"/>
      <c r="D10" s="712"/>
      <c r="E10" s="713"/>
      <c r="F10" s="712"/>
      <c r="G10" s="714"/>
    </row>
    <row r="11" spans="1:7" ht="15" customHeight="1">
      <c r="A11" s="695"/>
      <c r="B11" s="711" t="s">
        <v>337</v>
      </c>
      <c r="C11" s="715">
        <v>1185.7860000000001</v>
      </c>
      <c r="D11" s="715">
        <v>1298.337</v>
      </c>
      <c r="E11" s="716">
        <v>10189.039000000001</v>
      </c>
      <c r="F11" s="717">
        <v>131.80082734817148</v>
      </c>
      <c r="G11" s="717">
        <v>108.30887118436982</v>
      </c>
    </row>
    <row r="12" spans="1:7" ht="15" customHeight="1">
      <c r="A12" s="695"/>
      <c r="B12" s="711" t="s">
        <v>331</v>
      </c>
      <c r="C12" s="715">
        <v>14.159000000000001</v>
      </c>
      <c r="D12" s="715">
        <v>17.824000000000002</v>
      </c>
      <c r="E12" s="716">
        <v>189.60499999999999</v>
      </c>
      <c r="F12" s="717">
        <v>220.32138442521631</v>
      </c>
      <c r="G12" s="717">
        <v>99.371085663373606</v>
      </c>
    </row>
    <row r="13" spans="1:7" ht="15" customHeight="1">
      <c r="A13" s="695"/>
      <c r="B13" s="711" t="s">
        <v>333</v>
      </c>
      <c r="C13" s="715">
        <v>312.50200000000001</v>
      </c>
      <c r="D13" s="715">
        <v>245.113</v>
      </c>
      <c r="E13" s="716">
        <v>2491.8620000000001</v>
      </c>
      <c r="F13" s="717">
        <v>111.70339786357503</v>
      </c>
      <c r="G13" s="717">
        <v>123.46377683330576</v>
      </c>
    </row>
    <row r="14" spans="1:7" ht="15" customHeight="1">
      <c r="A14" s="718" t="s">
        <v>338</v>
      </c>
      <c r="B14" s="706"/>
      <c r="C14" s="715"/>
      <c r="D14" s="715"/>
      <c r="E14" s="719"/>
      <c r="F14" s="720"/>
      <c r="G14" s="717"/>
    </row>
    <row r="15" spans="1:7" ht="15" customHeight="1">
      <c r="A15" s="695"/>
      <c r="B15" s="705" t="s">
        <v>339</v>
      </c>
      <c r="C15" s="707">
        <v>1227.4670000000001</v>
      </c>
      <c r="D15" s="707">
        <v>1327.8140000000001</v>
      </c>
      <c r="E15" s="708">
        <v>10156.165000000001</v>
      </c>
      <c r="F15" s="709">
        <v>133.52231532775372</v>
      </c>
      <c r="G15" s="709">
        <v>112.47965658600549</v>
      </c>
    </row>
    <row r="16" spans="1:7" ht="15" customHeight="1">
      <c r="A16" s="695"/>
      <c r="B16" s="721" t="s">
        <v>340</v>
      </c>
      <c r="C16" s="715">
        <v>482.00400000000002</v>
      </c>
      <c r="D16" s="715">
        <v>604.92200000000003</v>
      </c>
      <c r="E16" s="716">
        <v>3977.183</v>
      </c>
      <c r="F16" s="717">
        <v>148.5977198977123</v>
      </c>
      <c r="G16" s="717">
        <v>104.40458392999415</v>
      </c>
    </row>
    <row r="17" spans="1:7" ht="15" customHeight="1">
      <c r="A17" s="695"/>
      <c r="B17" s="721" t="s">
        <v>341</v>
      </c>
      <c r="C17" s="715">
        <v>401.03800000000001</v>
      </c>
      <c r="D17" s="715">
        <v>339.56</v>
      </c>
      <c r="E17" s="716">
        <v>3140.6930000000002</v>
      </c>
      <c r="F17" s="717">
        <v>122.4747429206237</v>
      </c>
      <c r="G17" s="717">
        <v>122.49369433178248</v>
      </c>
    </row>
    <row r="18" spans="1:7" ht="15" customHeight="1">
      <c r="A18" s="695"/>
      <c r="B18" s="721" t="s">
        <v>342</v>
      </c>
      <c r="C18" s="715">
        <v>96.25</v>
      </c>
      <c r="D18" s="715">
        <v>91.801000000000002</v>
      </c>
      <c r="E18" s="716">
        <v>712.53200000000004</v>
      </c>
      <c r="F18" s="717">
        <v>117.72377532700693</v>
      </c>
      <c r="G18" s="717">
        <v>114.24256174032108</v>
      </c>
    </row>
    <row r="19" spans="1:7" ht="15" customHeight="1">
      <c r="A19" s="695"/>
      <c r="B19" s="721" t="s">
        <v>343</v>
      </c>
      <c r="C19" s="715">
        <v>79.338999999999999</v>
      </c>
      <c r="D19" s="715">
        <v>78.117000000000004</v>
      </c>
      <c r="E19" s="716">
        <v>674.471</v>
      </c>
      <c r="F19" s="717">
        <v>133.76427678556141</v>
      </c>
      <c r="G19" s="717">
        <v>127.81358312219655</v>
      </c>
    </row>
    <row r="20" spans="1:7" ht="15" customHeight="1">
      <c r="A20" s="695"/>
      <c r="B20" s="721" t="s">
        <v>344</v>
      </c>
      <c r="C20" s="715">
        <v>45.481999999999999</v>
      </c>
      <c r="D20" s="715">
        <v>50.470999999999997</v>
      </c>
      <c r="E20" s="716">
        <v>433.28699999999998</v>
      </c>
      <c r="F20" s="717">
        <v>105.56136534761147</v>
      </c>
      <c r="G20" s="717">
        <v>113.47106702143262</v>
      </c>
    </row>
    <row r="21" spans="1:7" ht="15" customHeight="1">
      <c r="A21" s="695"/>
      <c r="B21" s="721" t="s">
        <v>345</v>
      </c>
      <c r="C21" s="715">
        <v>33.594000000000001</v>
      </c>
      <c r="D21" s="715">
        <v>34.35</v>
      </c>
      <c r="E21" s="716">
        <v>345.30500000000001</v>
      </c>
      <c r="F21" s="717">
        <v>143.17869200950358</v>
      </c>
      <c r="G21" s="717">
        <v>145.95265166725139</v>
      </c>
    </row>
    <row r="22" spans="1:7" ht="15" customHeight="1">
      <c r="A22" s="695"/>
      <c r="B22" s="721" t="s">
        <v>346</v>
      </c>
      <c r="C22" s="715">
        <v>24.276</v>
      </c>
      <c r="D22" s="715">
        <v>25.370999999999999</v>
      </c>
      <c r="E22" s="716">
        <v>215.12799999999999</v>
      </c>
      <c r="F22" s="717">
        <v>111.81577787571617</v>
      </c>
      <c r="G22" s="717">
        <v>106.08883475276284</v>
      </c>
    </row>
    <row r="23" spans="1:7" ht="15" customHeight="1">
      <c r="A23" s="695"/>
      <c r="B23" s="721" t="s">
        <v>349</v>
      </c>
      <c r="C23" s="715">
        <v>13.833</v>
      </c>
      <c r="D23" s="715">
        <v>16.248000000000001</v>
      </c>
      <c r="E23" s="716">
        <v>130.78100000000001</v>
      </c>
      <c r="F23" s="717">
        <v>122.83964617827172</v>
      </c>
      <c r="G23" s="717">
        <v>118.76225935343261</v>
      </c>
    </row>
    <row r="24" spans="1:7" ht="15" customHeight="1">
      <c r="A24" s="695"/>
      <c r="B24" s="721" t="s">
        <v>347</v>
      </c>
      <c r="C24" s="715">
        <v>7.0750000000000002</v>
      </c>
      <c r="D24" s="715">
        <v>37.633000000000003</v>
      </c>
      <c r="E24" s="716">
        <v>108.512</v>
      </c>
      <c r="F24" s="717">
        <v>223.48714294197993</v>
      </c>
      <c r="G24" s="717">
        <v>69.502837451801753</v>
      </c>
    </row>
    <row r="25" spans="1:7" ht="15" customHeight="1">
      <c r="A25" s="695"/>
      <c r="B25" s="721" t="s">
        <v>350</v>
      </c>
      <c r="C25" s="715">
        <v>7.6920000000000002</v>
      </c>
      <c r="D25" s="715">
        <v>9.0399999999999991</v>
      </c>
      <c r="E25" s="716">
        <v>79.418999999999997</v>
      </c>
      <c r="F25" s="717">
        <v>112.71820448877806</v>
      </c>
      <c r="G25" s="717">
        <v>118.85335448436869</v>
      </c>
    </row>
    <row r="26" spans="1:7" ht="15" customHeight="1">
      <c r="A26" s="695"/>
      <c r="B26" s="721" t="s">
        <v>348</v>
      </c>
      <c r="C26" s="715">
        <v>6.78</v>
      </c>
      <c r="D26" s="715">
        <v>12.836</v>
      </c>
      <c r="E26" s="716">
        <v>71.852999999999994</v>
      </c>
      <c r="F26" s="717">
        <v>124.76671850699846</v>
      </c>
      <c r="G26" s="717">
        <v>74.617581390518723</v>
      </c>
    </row>
    <row r="27" spans="1:7" ht="15" customHeight="1">
      <c r="A27" s="695"/>
      <c r="B27" s="721" t="s">
        <v>351</v>
      </c>
      <c r="C27" s="715">
        <v>2.3029999999999999</v>
      </c>
      <c r="D27" s="715">
        <v>1.798</v>
      </c>
      <c r="E27" s="716">
        <v>31.803999999999998</v>
      </c>
      <c r="F27" s="717">
        <v>27.988792029887922</v>
      </c>
      <c r="G27" s="717">
        <v>70.34882434913402</v>
      </c>
    </row>
    <row r="28" spans="1:7" ht="15" customHeight="1">
      <c r="A28" s="695"/>
      <c r="B28" s="721" t="s">
        <v>352</v>
      </c>
      <c r="C28" s="715">
        <v>27.800999999999998</v>
      </c>
      <c r="D28" s="715">
        <v>25.667000000000002</v>
      </c>
      <c r="E28" s="716">
        <v>235.197</v>
      </c>
      <c r="F28" s="717">
        <v>104.99897729597055</v>
      </c>
      <c r="G28" s="717">
        <v>112.64763638105273</v>
      </c>
    </row>
    <row r="29" spans="1:7" ht="15" customHeight="1">
      <c r="A29" s="695"/>
      <c r="B29" s="705" t="s">
        <v>353</v>
      </c>
      <c r="C29" s="707">
        <v>68.953000000000003</v>
      </c>
      <c r="D29" s="707">
        <v>61.768000000000001</v>
      </c>
      <c r="E29" s="708">
        <v>737.79300000000001</v>
      </c>
      <c r="F29" s="707">
        <v>113.33577981651376</v>
      </c>
      <c r="G29" s="707">
        <v>106.78707948027287</v>
      </c>
    </row>
    <row r="30" spans="1:7" ht="15" customHeight="1">
      <c r="A30" s="695"/>
      <c r="B30" s="721" t="s">
        <v>354</v>
      </c>
      <c r="C30" s="715">
        <v>54.683999999999997</v>
      </c>
      <c r="D30" s="715">
        <v>48.718000000000004</v>
      </c>
      <c r="E30" s="716">
        <v>569.11300000000006</v>
      </c>
      <c r="F30" s="715">
        <v>114.1391186186538</v>
      </c>
      <c r="G30" s="715">
        <v>107.65728273247655</v>
      </c>
    </row>
    <row r="31" spans="1:7" ht="15" customHeight="1">
      <c r="A31" s="695"/>
      <c r="B31" s="721" t="s">
        <v>355</v>
      </c>
      <c r="C31" s="715">
        <v>9.7360000000000007</v>
      </c>
      <c r="D31" s="715">
        <v>8.4719999999999995</v>
      </c>
      <c r="E31" s="716">
        <v>118.624</v>
      </c>
      <c r="F31" s="715">
        <v>109.76937030318736</v>
      </c>
      <c r="G31" s="715">
        <v>106.12748825766047</v>
      </c>
    </row>
    <row r="32" spans="1:7" ht="15" customHeight="1">
      <c r="A32" s="695"/>
      <c r="B32" s="721" t="s">
        <v>356</v>
      </c>
      <c r="C32" s="715">
        <v>4.5330000000000004</v>
      </c>
      <c r="D32" s="715">
        <v>4.5780000000000003</v>
      </c>
      <c r="E32" s="716">
        <v>50.055999999999997</v>
      </c>
      <c r="F32" s="715">
        <v>111.68577701878506</v>
      </c>
      <c r="G32" s="715">
        <v>99.136496870791419</v>
      </c>
    </row>
    <row r="33" spans="1:7" ht="15" customHeight="1">
      <c r="A33" s="695"/>
      <c r="B33" s="705" t="s">
        <v>357</v>
      </c>
      <c r="C33" s="707">
        <v>180.43299999999999</v>
      </c>
      <c r="D33" s="707">
        <v>134.27799999999999</v>
      </c>
      <c r="E33" s="708">
        <v>1612.85</v>
      </c>
      <c r="F33" s="707">
        <v>105.56446540880503</v>
      </c>
      <c r="G33" s="707">
        <v>105.33235022704399</v>
      </c>
    </row>
    <row r="34" spans="1:7" s="375" customFormat="1" ht="15" customHeight="1">
      <c r="A34" s="695"/>
      <c r="B34" s="722" t="s">
        <v>358</v>
      </c>
      <c r="C34" s="715">
        <v>39.966999999999999</v>
      </c>
      <c r="D34" s="715">
        <v>41.39</v>
      </c>
      <c r="E34" s="716">
        <v>478.16800000000001</v>
      </c>
      <c r="F34" s="715">
        <v>99.45932956866514</v>
      </c>
      <c r="G34" s="715">
        <v>105.09510182730897</v>
      </c>
    </row>
    <row r="35" spans="1:7" ht="15" customHeight="1">
      <c r="A35" s="695"/>
      <c r="B35" s="722" t="s">
        <v>359</v>
      </c>
      <c r="C35" s="715">
        <v>29.491</v>
      </c>
      <c r="D35" s="715">
        <v>20.632999999999999</v>
      </c>
      <c r="E35" s="716">
        <v>237.35499999999999</v>
      </c>
      <c r="F35" s="715">
        <v>110.96590297945575</v>
      </c>
      <c r="G35" s="715">
        <v>105.00714484796735</v>
      </c>
    </row>
    <row r="36" spans="1:7" ht="15" customHeight="1">
      <c r="A36" s="695"/>
      <c r="B36" s="722" t="s">
        <v>360</v>
      </c>
      <c r="C36" s="715">
        <v>26.247</v>
      </c>
      <c r="D36" s="715">
        <v>14.967000000000001</v>
      </c>
      <c r="E36" s="716">
        <v>215.89099999999999</v>
      </c>
      <c r="F36" s="715">
        <v>104.48896956157499</v>
      </c>
      <c r="G36" s="715">
        <v>101.12416916872374</v>
      </c>
    </row>
    <row r="37" spans="1:7" ht="15" customHeight="1">
      <c r="A37" s="695"/>
      <c r="B37" s="721" t="s">
        <v>361</v>
      </c>
      <c r="C37" s="715">
        <v>16.425999999999998</v>
      </c>
      <c r="D37" s="715">
        <v>13.712999999999999</v>
      </c>
      <c r="E37" s="716">
        <v>163.36699999999999</v>
      </c>
      <c r="F37" s="715">
        <v>102.11482612257055</v>
      </c>
      <c r="G37" s="715">
        <v>105.31517128453733</v>
      </c>
    </row>
    <row r="38" spans="1:7" ht="15" customHeight="1">
      <c r="A38" s="695"/>
      <c r="B38" s="721" t="s">
        <v>363</v>
      </c>
      <c r="C38" s="715">
        <v>17.943999999999999</v>
      </c>
      <c r="D38" s="715">
        <v>10.414</v>
      </c>
      <c r="E38" s="716">
        <v>62.945</v>
      </c>
      <c r="F38" s="715">
        <v>109.86390969511552</v>
      </c>
      <c r="G38" s="715">
        <v>109.51527594126244</v>
      </c>
    </row>
    <row r="39" spans="1:7" ht="15" customHeight="1">
      <c r="A39" s="695"/>
      <c r="B39" s="721" t="s">
        <v>362</v>
      </c>
      <c r="C39" s="715">
        <v>11.705</v>
      </c>
      <c r="D39" s="715">
        <v>5.085</v>
      </c>
      <c r="E39" s="716">
        <v>62.505000000000003</v>
      </c>
      <c r="F39" s="715">
        <v>109.04996783186789</v>
      </c>
      <c r="G39" s="715">
        <v>104.95164215192423</v>
      </c>
    </row>
    <row r="40" spans="1:7" ht="15" customHeight="1">
      <c r="A40" s="695"/>
      <c r="B40" s="721" t="s">
        <v>364</v>
      </c>
      <c r="C40" s="715">
        <v>9.5419999999999998</v>
      </c>
      <c r="D40" s="715">
        <v>4.3129999999999997</v>
      </c>
      <c r="E40" s="716">
        <v>54.033999999999999</v>
      </c>
      <c r="F40" s="715">
        <v>107.87893946973486</v>
      </c>
      <c r="G40" s="715">
        <v>108.86050447256024</v>
      </c>
    </row>
    <row r="41" spans="1:7" ht="15" customHeight="1">
      <c r="A41" s="695"/>
      <c r="B41" s="721" t="s">
        <v>365</v>
      </c>
      <c r="C41" s="715">
        <v>1.5940000000000001</v>
      </c>
      <c r="D41" s="715">
        <v>1.327</v>
      </c>
      <c r="E41" s="716">
        <v>40.685000000000002</v>
      </c>
      <c r="F41" s="715">
        <v>95.398993529834655</v>
      </c>
      <c r="G41" s="715">
        <v>105.99744678633772</v>
      </c>
    </row>
    <row r="42" spans="1:7" ht="15" customHeight="1">
      <c r="A42" s="695"/>
      <c r="B42" s="721" t="s">
        <v>366</v>
      </c>
      <c r="C42" s="715">
        <v>2.274</v>
      </c>
      <c r="D42" s="715">
        <v>1.673</v>
      </c>
      <c r="E42" s="716">
        <v>33.82</v>
      </c>
      <c r="F42" s="715">
        <v>107.03774792066538</v>
      </c>
      <c r="G42" s="715">
        <v>106.82586310369879</v>
      </c>
    </row>
    <row r="43" spans="1:7" ht="15" customHeight="1">
      <c r="A43" s="695"/>
      <c r="B43" s="721" t="s">
        <v>367</v>
      </c>
      <c r="C43" s="715">
        <v>2.5579999999999998</v>
      </c>
      <c r="D43" s="715">
        <v>1.4530000000000001</v>
      </c>
      <c r="E43" s="716">
        <v>26.305</v>
      </c>
      <c r="F43" s="715">
        <v>94.289422452952635</v>
      </c>
      <c r="G43" s="715">
        <v>105.39706707268211</v>
      </c>
    </row>
    <row r="44" spans="1:7" ht="15" customHeight="1">
      <c r="A44" s="695"/>
      <c r="B44" s="721" t="s">
        <v>368</v>
      </c>
      <c r="C44" s="715">
        <v>3.6760000000000002</v>
      </c>
      <c r="D44" s="715">
        <v>2.766</v>
      </c>
      <c r="E44" s="716">
        <v>25.742000000000001</v>
      </c>
      <c r="F44" s="715">
        <v>117.50212404418012</v>
      </c>
      <c r="G44" s="715">
        <v>107.50469826686155</v>
      </c>
    </row>
    <row r="45" spans="1:7" ht="15" customHeight="1">
      <c r="A45" s="695"/>
      <c r="B45" s="721" t="s">
        <v>369</v>
      </c>
      <c r="C45" s="715">
        <v>1.823</v>
      </c>
      <c r="D45" s="715">
        <v>1.0660000000000001</v>
      </c>
      <c r="E45" s="716">
        <v>22.199000000000002</v>
      </c>
      <c r="F45" s="715">
        <v>109.33333333333333</v>
      </c>
      <c r="G45" s="715">
        <v>107.22082689335394</v>
      </c>
    </row>
    <row r="46" spans="1:7" ht="15" customHeight="1">
      <c r="A46" s="695"/>
      <c r="B46" s="721" t="s">
        <v>370</v>
      </c>
      <c r="C46" s="715">
        <v>0.58699999999999997</v>
      </c>
      <c r="D46" s="715">
        <v>0.61399999999999999</v>
      </c>
      <c r="E46" s="716">
        <v>16.515000000000001</v>
      </c>
      <c r="F46" s="715">
        <v>97.151898734177209</v>
      </c>
      <c r="G46" s="715">
        <v>91.780593531177061</v>
      </c>
    </row>
    <row r="47" spans="1:7" ht="15" customHeight="1">
      <c r="A47" s="695"/>
      <c r="B47" s="721" t="s">
        <v>371</v>
      </c>
      <c r="C47" s="715">
        <v>16.599</v>
      </c>
      <c r="D47" s="715">
        <v>14.864000000000001</v>
      </c>
      <c r="E47" s="716">
        <v>173.31899999999999</v>
      </c>
      <c r="F47" s="715">
        <v>117.57633285872488</v>
      </c>
      <c r="G47" s="715">
        <v>110.21595635087185</v>
      </c>
    </row>
    <row r="48" spans="1:7" ht="15" customHeight="1">
      <c r="A48" s="723"/>
      <c r="B48" s="705" t="s">
        <v>372</v>
      </c>
      <c r="C48" s="707">
        <v>31.684999999999999</v>
      </c>
      <c r="D48" s="707">
        <v>33.204000000000001</v>
      </c>
      <c r="E48" s="708">
        <v>329.24799999999999</v>
      </c>
      <c r="F48" s="707">
        <v>99.732676538611713</v>
      </c>
      <c r="G48" s="707">
        <v>98.586100547953407</v>
      </c>
    </row>
    <row r="49" spans="1:7" ht="15" customHeight="1">
      <c r="A49" s="723"/>
      <c r="B49" s="721" t="s">
        <v>373</v>
      </c>
      <c r="C49" s="715">
        <v>27.707999999999998</v>
      </c>
      <c r="D49" s="715">
        <v>29.125</v>
      </c>
      <c r="E49" s="716">
        <v>291.88</v>
      </c>
      <c r="F49" s="715">
        <v>102.69384013257643</v>
      </c>
      <c r="G49" s="715">
        <v>98.989350878382965</v>
      </c>
    </row>
    <row r="50" spans="1:7" ht="15" customHeight="1">
      <c r="A50" s="723"/>
      <c r="B50" s="721" t="s">
        <v>374</v>
      </c>
      <c r="C50" s="715">
        <v>3.927</v>
      </c>
      <c r="D50" s="715">
        <v>3.956</v>
      </c>
      <c r="E50" s="716">
        <v>36.356999999999999</v>
      </c>
      <c r="F50" s="715">
        <v>80.751173708920192</v>
      </c>
      <c r="G50" s="715">
        <v>94.869921457088438</v>
      </c>
    </row>
    <row r="51" spans="1:7" ht="15" customHeight="1">
      <c r="A51" s="723"/>
      <c r="B51" s="721" t="s">
        <v>375</v>
      </c>
      <c r="C51" s="715">
        <v>0.05</v>
      </c>
      <c r="D51" s="715">
        <v>0.123</v>
      </c>
      <c r="E51" s="716">
        <v>1.0109999999999999</v>
      </c>
      <c r="F51" s="715">
        <v>372.72727272727269</v>
      </c>
      <c r="G51" s="715">
        <v>128.46251588310039</v>
      </c>
    </row>
    <row r="52" spans="1:7" ht="15" customHeight="1">
      <c r="A52" s="723"/>
      <c r="B52" s="705" t="s">
        <v>376</v>
      </c>
      <c r="C52" s="707">
        <v>3.9089999999999998</v>
      </c>
      <c r="D52" s="707">
        <v>4.21</v>
      </c>
      <c r="E52" s="708">
        <v>34.450000000000003</v>
      </c>
      <c r="F52" s="707">
        <v>133.52362829051697</v>
      </c>
      <c r="G52" s="707">
        <v>110.8322877457131</v>
      </c>
    </row>
    <row r="53" spans="1:7" ht="18" customHeight="1">
      <c r="A53" s="723"/>
    </row>
    <row r="54" spans="1:7" ht="18" customHeight="1">
      <c r="A54" s="723"/>
      <c r="B54" s="723"/>
      <c r="C54" s="723"/>
      <c r="D54" s="723"/>
      <c r="E54" s="724"/>
      <c r="F54" s="724"/>
      <c r="G54" s="723"/>
    </row>
    <row r="55" spans="1:7" ht="18" customHeight="1">
      <c r="A55" s="723"/>
    </row>
    <row r="56" spans="1:7" ht="18" customHeight="1">
      <c r="A56" s="723"/>
      <c r="B56" s="723"/>
      <c r="C56" s="723"/>
      <c r="D56" s="723"/>
      <c r="E56" s="724"/>
      <c r="F56" s="724"/>
      <c r="G56" s="723"/>
    </row>
    <row r="57" spans="1:7" ht="18" customHeight="1">
      <c r="A57" s="723"/>
      <c r="B57" s="723"/>
      <c r="C57" s="723"/>
      <c r="D57" s="723"/>
      <c r="E57" s="724"/>
      <c r="F57" s="724"/>
      <c r="G57" s="723"/>
    </row>
    <row r="58" spans="1:7" ht="18" customHeight="1">
      <c r="A58" s="723"/>
      <c r="B58" s="723"/>
      <c r="C58" s="723"/>
      <c r="D58" s="723"/>
      <c r="E58" s="724"/>
      <c r="F58" s="724"/>
      <c r="G58" s="723"/>
    </row>
    <row r="59" spans="1:7" ht="18" customHeight="1">
      <c r="A59" s="376"/>
      <c r="B59" s="376"/>
      <c r="C59" s="376"/>
      <c r="D59" s="378"/>
      <c r="E59" s="378"/>
      <c r="F59" s="378"/>
      <c r="G59" s="376"/>
    </row>
    <row r="60" spans="1:7" ht="18" customHeight="1">
      <c r="A60" s="376"/>
      <c r="B60" s="376"/>
      <c r="C60" s="376"/>
      <c r="D60" s="378"/>
      <c r="E60" s="378"/>
      <c r="F60" s="378"/>
      <c r="G60" s="376"/>
    </row>
    <row r="61" spans="1:7">
      <c r="A61" s="376"/>
      <c r="B61" s="376"/>
      <c r="C61" s="376"/>
      <c r="D61" s="378"/>
      <c r="E61" s="378"/>
      <c r="F61" s="378"/>
      <c r="G61" s="376"/>
    </row>
    <row r="62" spans="1:7">
      <c r="A62" s="376"/>
      <c r="B62" s="376"/>
      <c r="C62" s="376"/>
      <c r="D62" s="378"/>
      <c r="E62" s="378"/>
      <c r="F62" s="378"/>
      <c r="G62" s="376"/>
    </row>
    <row r="63" spans="1:7">
      <c r="A63" s="376"/>
      <c r="B63" s="376"/>
      <c r="C63" s="376"/>
      <c r="D63" s="378"/>
      <c r="E63" s="378"/>
      <c r="F63" s="378"/>
      <c r="G63" s="376"/>
    </row>
    <row r="64" spans="1:7">
      <c r="A64" s="376"/>
      <c r="B64" s="376"/>
      <c r="C64" s="376"/>
      <c r="D64" s="378"/>
      <c r="E64" s="378"/>
      <c r="F64" s="378"/>
      <c r="G64" s="376"/>
    </row>
    <row r="65" spans="1:7">
      <c r="A65" s="376"/>
      <c r="B65" s="376"/>
      <c r="C65" s="376"/>
      <c r="D65" s="378"/>
      <c r="E65" s="378"/>
      <c r="F65" s="378"/>
      <c r="G65" s="376"/>
    </row>
    <row r="66" spans="1:7">
      <c r="A66" s="376"/>
      <c r="B66" s="376"/>
      <c r="C66" s="376"/>
      <c r="D66" s="378"/>
      <c r="E66" s="378"/>
      <c r="F66" s="378"/>
      <c r="G66" s="376"/>
    </row>
    <row r="67" spans="1:7">
      <c r="A67" s="376"/>
      <c r="B67" s="376"/>
      <c r="C67" s="376"/>
      <c r="D67" s="378"/>
      <c r="E67" s="378"/>
      <c r="F67" s="378"/>
      <c r="G67" s="376"/>
    </row>
    <row r="68" spans="1:7">
      <c r="A68" s="376"/>
      <c r="B68" s="376"/>
      <c r="C68" s="376"/>
      <c r="D68" s="378"/>
      <c r="E68" s="378"/>
      <c r="F68" s="378"/>
      <c r="G68" s="376"/>
    </row>
    <row r="69" spans="1:7">
      <c r="A69" s="376"/>
      <c r="B69" s="376"/>
      <c r="C69" s="376"/>
      <c r="D69" s="378"/>
      <c r="E69" s="378"/>
      <c r="F69" s="378"/>
      <c r="G69" s="376"/>
    </row>
    <row r="70" spans="1:7">
      <c r="A70" s="376"/>
      <c r="B70" s="376"/>
      <c r="C70" s="376"/>
      <c r="D70" s="378"/>
      <c r="E70" s="378"/>
      <c r="F70" s="378"/>
      <c r="G70" s="376"/>
    </row>
    <row r="71" spans="1:7">
      <c r="A71" s="376"/>
      <c r="B71" s="376"/>
      <c r="C71" s="376"/>
      <c r="D71" s="378"/>
      <c r="E71" s="378"/>
      <c r="F71" s="378"/>
      <c r="G71" s="376"/>
    </row>
    <row r="72" spans="1:7">
      <c r="A72" s="376"/>
      <c r="B72" s="376"/>
      <c r="C72" s="376"/>
      <c r="D72" s="376"/>
      <c r="E72" s="378"/>
      <c r="F72" s="378"/>
      <c r="G72" s="376"/>
    </row>
    <row r="73" spans="1:7">
      <c r="A73" s="376"/>
      <c r="B73" s="376"/>
      <c r="C73" s="376"/>
      <c r="D73" s="376"/>
      <c r="E73" s="378"/>
      <c r="F73" s="378"/>
      <c r="G73" s="376"/>
    </row>
    <row r="74" spans="1:7">
      <c r="A74" s="376"/>
      <c r="B74" s="376"/>
      <c r="C74" s="376"/>
      <c r="D74" s="376"/>
      <c r="E74" s="378"/>
      <c r="F74" s="378"/>
      <c r="G74" s="376"/>
    </row>
    <row r="75" spans="1:7">
      <c r="A75" s="376"/>
      <c r="B75" s="376"/>
      <c r="C75" s="376"/>
      <c r="D75" s="376"/>
      <c r="E75" s="378"/>
      <c r="F75" s="378"/>
      <c r="G75" s="376"/>
    </row>
    <row r="76" spans="1:7">
      <c r="A76" s="376"/>
      <c r="B76" s="376"/>
      <c r="C76" s="376"/>
      <c r="D76" s="376"/>
      <c r="E76" s="378"/>
      <c r="F76" s="378"/>
      <c r="G76" s="376"/>
    </row>
    <row r="77" spans="1:7">
      <c r="A77" s="376"/>
      <c r="B77" s="376"/>
      <c r="C77" s="376"/>
      <c r="D77" s="376"/>
      <c r="E77" s="378"/>
      <c r="F77" s="378"/>
      <c r="G77" s="376"/>
    </row>
    <row r="78" spans="1:7">
      <c r="A78" s="376"/>
      <c r="B78" s="376"/>
      <c r="C78" s="376"/>
      <c r="D78" s="376"/>
      <c r="E78" s="378"/>
      <c r="F78" s="378"/>
      <c r="G78" s="376"/>
    </row>
    <row r="79" spans="1:7">
      <c r="A79" s="376"/>
      <c r="B79" s="376"/>
      <c r="C79" s="376"/>
      <c r="D79" s="376"/>
      <c r="E79" s="378"/>
      <c r="F79" s="378"/>
      <c r="G79" s="376"/>
    </row>
    <row r="80" spans="1:7">
      <c r="A80" s="376"/>
      <c r="B80" s="376"/>
      <c r="C80" s="376"/>
      <c r="D80" s="376"/>
      <c r="E80" s="378"/>
      <c r="F80" s="378"/>
      <c r="G80" s="376"/>
    </row>
    <row r="81" spans="1:7">
      <c r="A81" s="376"/>
      <c r="B81" s="376"/>
      <c r="C81" s="376"/>
      <c r="D81" s="376"/>
      <c r="E81" s="378"/>
      <c r="F81" s="378"/>
      <c r="G81" s="376"/>
    </row>
    <row r="82" spans="1:7">
      <c r="A82" s="376"/>
      <c r="B82" s="376"/>
      <c r="C82" s="376"/>
      <c r="D82" s="376"/>
      <c r="E82" s="378"/>
      <c r="F82" s="378"/>
      <c r="G82" s="376"/>
    </row>
    <row r="83" spans="1:7">
      <c r="A83" s="376"/>
      <c r="B83" s="376"/>
      <c r="C83" s="376"/>
      <c r="D83" s="376"/>
      <c r="E83" s="378"/>
      <c r="F83" s="378"/>
      <c r="G83" s="376"/>
    </row>
    <row r="84" spans="1:7">
      <c r="A84" s="376"/>
      <c r="B84" s="376"/>
      <c r="C84" s="376"/>
      <c r="D84" s="376"/>
      <c r="E84" s="378"/>
      <c r="F84" s="378"/>
      <c r="G84" s="376"/>
    </row>
    <row r="85" spans="1:7">
      <c r="A85" s="376"/>
      <c r="B85" s="376"/>
      <c r="C85" s="376"/>
      <c r="D85" s="376"/>
      <c r="E85" s="378"/>
      <c r="F85" s="378"/>
      <c r="G85" s="376"/>
    </row>
    <row r="86" spans="1:7">
      <c r="A86" s="376"/>
      <c r="B86" s="376"/>
      <c r="C86" s="376"/>
      <c r="D86" s="376"/>
      <c r="E86" s="378"/>
      <c r="F86" s="378"/>
      <c r="G86" s="376"/>
    </row>
    <row r="87" spans="1:7">
      <c r="A87" s="376"/>
      <c r="B87" s="376"/>
      <c r="C87" s="376"/>
      <c r="D87" s="376"/>
      <c r="E87" s="378"/>
      <c r="F87" s="378"/>
      <c r="G87" s="376"/>
    </row>
    <row r="88" spans="1:7">
      <c r="A88" s="376"/>
      <c r="B88" s="376"/>
      <c r="C88" s="376"/>
      <c r="D88" s="376"/>
      <c r="E88" s="378"/>
      <c r="F88" s="378"/>
      <c r="G88" s="376"/>
    </row>
    <row r="89" spans="1:7">
      <c r="A89" s="376"/>
      <c r="B89" s="376"/>
      <c r="C89" s="376"/>
      <c r="D89" s="376"/>
      <c r="E89" s="378"/>
      <c r="F89" s="378"/>
      <c r="G89" s="376"/>
    </row>
    <row r="90" spans="1:7">
      <c r="A90" s="376"/>
      <c r="B90" s="376"/>
      <c r="C90" s="376"/>
      <c r="D90" s="376"/>
      <c r="E90" s="378"/>
      <c r="F90" s="378"/>
      <c r="G90" s="376"/>
    </row>
    <row r="91" spans="1:7">
      <c r="A91" s="376"/>
      <c r="B91" s="376"/>
      <c r="C91" s="376"/>
      <c r="D91" s="376"/>
      <c r="E91" s="378"/>
      <c r="F91" s="378"/>
      <c r="G91" s="376"/>
    </row>
    <row r="92" spans="1:7">
      <c r="A92" s="376"/>
      <c r="B92" s="376"/>
      <c r="C92" s="376"/>
      <c r="D92" s="376"/>
      <c r="E92" s="378"/>
      <c r="F92" s="378"/>
      <c r="G92" s="376"/>
    </row>
    <row r="93" spans="1:7">
      <c r="A93" s="376"/>
      <c r="B93" s="376"/>
      <c r="C93" s="376"/>
      <c r="D93" s="376"/>
      <c r="E93" s="378"/>
      <c r="F93" s="378"/>
      <c r="G93" s="376"/>
    </row>
    <row r="94" spans="1:7">
      <c r="A94" s="376"/>
      <c r="B94" s="376"/>
      <c r="C94" s="376"/>
      <c r="D94" s="376"/>
      <c r="E94" s="378"/>
      <c r="F94" s="378"/>
      <c r="G94" s="376"/>
    </row>
    <row r="95" spans="1:7">
      <c r="A95" s="376"/>
      <c r="B95" s="376"/>
      <c r="C95" s="376"/>
      <c r="D95" s="376"/>
      <c r="E95" s="378"/>
      <c r="F95" s="378"/>
      <c r="G95" s="376"/>
    </row>
    <row r="96" spans="1:7">
      <c r="A96" s="376"/>
      <c r="B96" s="376"/>
      <c r="C96" s="376"/>
      <c r="D96" s="376"/>
      <c r="E96" s="378"/>
      <c r="F96" s="378"/>
      <c r="G96" s="376"/>
    </row>
    <row r="97" spans="1:7">
      <c r="A97" s="376"/>
      <c r="B97" s="376"/>
      <c r="C97" s="376"/>
      <c r="D97" s="376"/>
      <c r="E97" s="378"/>
      <c r="F97" s="378"/>
      <c r="G97" s="376"/>
    </row>
    <row r="98" spans="1:7">
      <c r="A98" s="376"/>
      <c r="B98" s="376"/>
      <c r="C98" s="376"/>
      <c r="D98" s="376"/>
      <c r="E98" s="378"/>
      <c r="F98" s="378"/>
      <c r="G98" s="376"/>
    </row>
    <row r="99" spans="1:7">
      <c r="A99" s="376"/>
      <c r="B99" s="376"/>
      <c r="C99" s="376"/>
      <c r="D99" s="376"/>
      <c r="E99" s="378"/>
      <c r="F99" s="378"/>
      <c r="G99" s="376"/>
    </row>
    <row r="100" spans="1:7">
      <c r="A100" s="376"/>
      <c r="B100" s="376"/>
      <c r="C100" s="376"/>
      <c r="D100" s="376"/>
      <c r="E100" s="378"/>
      <c r="F100" s="378"/>
      <c r="G100" s="376"/>
    </row>
    <row r="101" spans="1:7">
      <c r="A101" s="376"/>
      <c r="B101" s="376"/>
      <c r="C101" s="376"/>
      <c r="D101" s="376"/>
      <c r="E101" s="378"/>
      <c r="F101" s="378"/>
      <c r="G101" s="376"/>
    </row>
    <row r="102" spans="1:7">
      <c r="A102" s="376"/>
      <c r="B102" s="376"/>
      <c r="C102" s="376"/>
      <c r="D102" s="376"/>
      <c r="E102" s="378"/>
      <c r="F102" s="378"/>
      <c r="G102" s="376"/>
    </row>
    <row r="103" spans="1:7">
      <c r="A103" s="376"/>
      <c r="B103" s="376"/>
      <c r="C103" s="376"/>
      <c r="D103" s="376"/>
      <c r="E103" s="378"/>
      <c r="F103" s="378"/>
      <c r="G103" s="376"/>
    </row>
    <row r="104" spans="1:7">
      <c r="A104" s="376"/>
      <c r="B104" s="376"/>
      <c r="C104" s="376"/>
      <c r="D104" s="376"/>
      <c r="E104" s="378"/>
      <c r="F104" s="378"/>
      <c r="G104" s="376"/>
    </row>
    <row r="105" spans="1:7">
      <c r="A105" s="376"/>
      <c r="B105" s="376"/>
      <c r="C105" s="376"/>
      <c r="D105" s="376"/>
      <c r="E105" s="378"/>
      <c r="F105" s="378"/>
      <c r="G105" s="376"/>
    </row>
    <row r="106" spans="1:7">
      <c r="A106" s="376"/>
      <c r="B106" s="376"/>
      <c r="C106" s="376"/>
      <c r="D106" s="376"/>
      <c r="E106" s="378"/>
      <c r="F106" s="378"/>
      <c r="G106" s="376"/>
    </row>
    <row r="107" spans="1:7">
      <c r="A107" s="376"/>
      <c r="B107" s="376"/>
      <c r="C107" s="376"/>
      <c r="D107" s="376"/>
      <c r="E107" s="378"/>
      <c r="F107" s="378"/>
      <c r="G107" s="376"/>
    </row>
    <row r="108" spans="1:7">
      <c r="A108" s="376"/>
      <c r="B108" s="376"/>
      <c r="C108" s="376"/>
      <c r="D108" s="376"/>
      <c r="E108" s="378"/>
      <c r="F108" s="378"/>
      <c r="G108" s="376"/>
    </row>
    <row r="109" spans="1:7">
      <c r="A109" s="376"/>
      <c r="B109" s="376"/>
      <c r="C109" s="376"/>
      <c r="D109" s="376"/>
      <c r="E109" s="378"/>
      <c r="F109" s="378"/>
      <c r="G109" s="376"/>
    </row>
    <row r="110" spans="1:7">
      <c r="A110" s="376"/>
      <c r="B110" s="376"/>
      <c r="C110" s="376"/>
      <c r="D110" s="376"/>
      <c r="E110" s="378"/>
      <c r="F110" s="378"/>
      <c r="G110" s="376"/>
    </row>
    <row r="111" spans="1:7">
      <c r="A111" s="376"/>
      <c r="B111" s="376"/>
      <c r="C111" s="376"/>
      <c r="D111" s="376"/>
      <c r="E111" s="378"/>
      <c r="F111" s="378"/>
      <c r="G111" s="376"/>
    </row>
    <row r="112" spans="1:7">
      <c r="A112" s="376"/>
      <c r="B112" s="376"/>
      <c r="C112" s="376"/>
      <c r="D112" s="376"/>
      <c r="E112" s="378"/>
      <c r="F112" s="378"/>
      <c r="G112" s="376"/>
    </row>
    <row r="113" spans="1:7">
      <c r="A113" s="376"/>
      <c r="B113" s="376"/>
      <c r="C113" s="376"/>
      <c r="D113" s="376"/>
      <c r="E113" s="378"/>
      <c r="F113" s="378"/>
      <c r="G113" s="376"/>
    </row>
    <row r="114" spans="1:7">
      <c r="A114" s="376"/>
      <c r="B114" s="376"/>
      <c r="C114" s="376"/>
      <c r="D114" s="376"/>
      <c r="E114" s="378"/>
      <c r="F114" s="378"/>
      <c r="G114" s="376"/>
    </row>
    <row r="115" spans="1:7">
      <c r="A115" s="376"/>
      <c r="B115" s="376"/>
      <c r="C115" s="376"/>
      <c r="D115" s="376"/>
      <c r="E115" s="378"/>
      <c r="F115" s="378"/>
      <c r="G115" s="376"/>
    </row>
    <row r="116" spans="1:7">
      <c r="A116" s="376"/>
      <c r="B116" s="376"/>
      <c r="C116" s="376"/>
      <c r="D116" s="376"/>
      <c r="E116" s="378"/>
      <c r="F116" s="378"/>
      <c r="G116" s="376"/>
    </row>
    <row r="117" spans="1:7">
      <c r="A117" s="376"/>
      <c r="B117" s="376"/>
      <c r="C117" s="376"/>
      <c r="D117" s="376"/>
      <c r="E117" s="378"/>
      <c r="F117" s="378"/>
      <c r="G117" s="376"/>
    </row>
    <row r="118" spans="1:7">
      <c r="A118" s="376"/>
      <c r="B118" s="376"/>
      <c r="C118" s="376"/>
      <c r="D118" s="376"/>
      <c r="E118" s="378"/>
      <c r="F118" s="378"/>
      <c r="G118" s="376"/>
    </row>
    <row r="119" spans="1:7">
      <c r="A119" s="376"/>
      <c r="B119" s="376"/>
      <c r="C119" s="376"/>
      <c r="D119" s="376"/>
      <c r="E119" s="378"/>
      <c r="F119" s="378"/>
      <c r="G119" s="376"/>
    </row>
    <row r="120" spans="1:7">
      <c r="A120" s="376"/>
      <c r="B120" s="376"/>
      <c r="C120" s="376"/>
      <c r="D120" s="376"/>
      <c r="E120" s="378"/>
      <c r="F120" s="378"/>
      <c r="G120" s="376"/>
    </row>
    <row r="121" spans="1:7">
      <c r="A121" s="376"/>
      <c r="B121" s="376"/>
      <c r="C121" s="376"/>
      <c r="D121" s="376"/>
      <c r="E121" s="378"/>
      <c r="F121" s="378"/>
      <c r="G121" s="376"/>
    </row>
    <row r="122" spans="1:7">
      <c r="A122" s="376"/>
      <c r="B122" s="376"/>
      <c r="C122" s="376"/>
      <c r="D122" s="376"/>
      <c r="E122" s="378"/>
      <c r="F122" s="378"/>
      <c r="G122" s="376"/>
    </row>
    <row r="123" spans="1:7">
      <c r="A123" s="376"/>
      <c r="B123" s="376"/>
      <c r="C123" s="376"/>
      <c r="D123" s="376"/>
      <c r="E123" s="378"/>
      <c r="F123" s="378"/>
      <c r="G123" s="376"/>
    </row>
    <row r="124" spans="1:7">
      <c r="A124" s="376"/>
      <c r="B124" s="376"/>
      <c r="C124" s="376"/>
      <c r="D124" s="376"/>
      <c r="E124" s="378"/>
      <c r="F124" s="378"/>
      <c r="G124" s="376"/>
    </row>
    <row r="125" spans="1:7">
      <c r="A125" s="376"/>
      <c r="B125" s="376"/>
      <c r="C125" s="376"/>
      <c r="D125" s="376"/>
      <c r="E125" s="378"/>
      <c r="F125" s="378"/>
      <c r="G125" s="376"/>
    </row>
    <row r="126" spans="1:7">
      <c r="A126" s="376"/>
      <c r="B126" s="376"/>
      <c r="C126" s="376"/>
      <c r="D126" s="376"/>
      <c r="E126" s="378"/>
      <c r="F126" s="378"/>
      <c r="G126" s="376"/>
    </row>
    <row r="127" spans="1:7">
      <c r="A127" s="376"/>
      <c r="B127" s="376"/>
      <c r="C127" s="376"/>
      <c r="D127" s="376"/>
      <c r="E127" s="378"/>
      <c r="F127" s="378"/>
      <c r="G127" s="376"/>
    </row>
    <row r="128" spans="1:7">
      <c r="A128" s="376"/>
      <c r="B128" s="376"/>
      <c r="C128" s="376"/>
      <c r="D128" s="376"/>
      <c r="E128" s="378"/>
      <c r="F128" s="378"/>
      <c r="G128" s="376"/>
    </row>
    <row r="129" spans="1:7">
      <c r="A129" s="376"/>
      <c r="B129" s="376"/>
      <c r="C129" s="376"/>
      <c r="D129" s="376"/>
      <c r="E129" s="378"/>
      <c r="F129" s="378"/>
      <c r="G129" s="376"/>
    </row>
    <row r="130" spans="1:7">
      <c r="A130" s="376"/>
      <c r="B130" s="376"/>
      <c r="C130" s="376"/>
      <c r="D130" s="376"/>
      <c r="E130" s="378"/>
      <c r="F130" s="378"/>
      <c r="G130" s="376"/>
    </row>
    <row r="131" spans="1:7">
      <c r="A131" s="376"/>
      <c r="B131" s="376"/>
      <c r="C131" s="376"/>
      <c r="D131" s="376"/>
      <c r="E131" s="378"/>
      <c r="F131" s="378"/>
      <c r="G131" s="376"/>
    </row>
    <row r="132" spans="1:7">
      <c r="A132" s="376"/>
      <c r="B132" s="376"/>
      <c r="C132" s="376"/>
      <c r="D132" s="376"/>
      <c r="E132" s="378"/>
      <c r="F132" s="378"/>
      <c r="G132" s="376"/>
    </row>
    <row r="133" spans="1:7">
      <c r="A133" s="376"/>
      <c r="B133" s="376"/>
      <c r="C133" s="376"/>
      <c r="D133" s="376"/>
      <c r="E133" s="378"/>
      <c r="F133" s="378"/>
      <c r="G133" s="376"/>
    </row>
    <row r="134" spans="1:7">
      <c r="A134" s="376"/>
      <c r="B134" s="376"/>
      <c r="C134" s="376"/>
      <c r="D134" s="376"/>
      <c r="E134" s="378"/>
      <c r="F134" s="378"/>
      <c r="G134" s="376"/>
    </row>
    <row r="135" spans="1:7">
      <c r="A135" s="376"/>
      <c r="B135" s="376"/>
      <c r="C135" s="376"/>
      <c r="D135" s="376"/>
      <c r="E135" s="378"/>
      <c r="F135" s="378"/>
      <c r="G135" s="376"/>
    </row>
    <row r="136" spans="1:7">
      <c r="A136" s="376"/>
      <c r="B136" s="376"/>
      <c r="C136" s="376"/>
      <c r="D136" s="376"/>
      <c r="E136" s="378"/>
      <c r="F136" s="378"/>
      <c r="G136" s="376"/>
    </row>
    <row r="137" spans="1:7">
      <c r="A137" s="376"/>
      <c r="B137" s="376"/>
      <c r="C137" s="376"/>
      <c r="D137" s="376"/>
      <c r="E137" s="378"/>
      <c r="F137" s="378"/>
      <c r="G137" s="376"/>
    </row>
    <row r="138" spans="1:7">
      <c r="A138" s="376"/>
      <c r="B138" s="376"/>
      <c r="C138" s="376"/>
      <c r="D138" s="376"/>
      <c r="E138" s="378"/>
      <c r="F138" s="378"/>
      <c r="G138" s="376"/>
    </row>
    <row r="139" spans="1:7">
      <c r="A139" s="376"/>
      <c r="B139" s="376"/>
      <c r="C139" s="376"/>
      <c r="D139" s="376"/>
      <c r="E139" s="378"/>
      <c r="F139" s="378"/>
      <c r="G139" s="376"/>
    </row>
    <row r="140" spans="1:7">
      <c r="A140" s="376"/>
      <c r="B140" s="376"/>
      <c r="C140" s="376"/>
      <c r="D140" s="376"/>
      <c r="E140" s="378"/>
      <c r="F140" s="378"/>
      <c r="G140" s="376"/>
    </row>
    <row r="141" spans="1:7">
      <c r="A141" s="376"/>
      <c r="B141" s="376"/>
      <c r="C141" s="376"/>
      <c r="D141" s="376"/>
      <c r="E141" s="378"/>
      <c r="F141" s="378"/>
      <c r="G141" s="376"/>
    </row>
    <row r="142" spans="1:7">
      <c r="A142" s="376"/>
      <c r="B142" s="376"/>
      <c r="C142" s="376"/>
      <c r="D142" s="376"/>
      <c r="E142" s="378"/>
      <c r="F142" s="378"/>
      <c r="G142" s="376"/>
    </row>
    <row r="143" spans="1:7">
      <c r="A143" s="376"/>
      <c r="B143" s="376"/>
      <c r="C143" s="376"/>
      <c r="D143" s="376"/>
      <c r="E143" s="378"/>
      <c r="F143" s="378"/>
      <c r="G143" s="376"/>
    </row>
    <row r="144" spans="1:7">
      <c r="A144" s="376"/>
      <c r="B144" s="376"/>
      <c r="C144" s="376"/>
      <c r="D144" s="376"/>
      <c r="E144" s="378"/>
      <c r="F144" s="378"/>
      <c r="G144" s="376"/>
    </row>
    <row r="145" spans="1:7">
      <c r="A145" s="376"/>
      <c r="B145" s="376"/>
      <c r="C145" s="376"/>
      <c r="D145" s="376"/>
      <c r="E145" s="378"/>
      <c r="F145" s="378"/>
      <c r="G145" s="376"/>
    </row>
    <row r="146" spans="1:7">
      <c r="A146" s="376"/>
      <c r="B146" s="376"/>
      <c r="C146" s="376"/>
      <c r="D146" s="376"/>
      <c r="E146" s="378"/>
      <c r="F146" s="378"/>
      <c r="G146" s="376"/>
    </row>
    <row r="147" spans="1:7">
      <c r="A147" s="376"/>
      <c r="B147" s="376"/>
      <c r="C147" s="376"/>
      <c r="D147" s="376"/>
      <c r="E147" s="378"/>
      <c r="F147" s="378"/>
      <c r="G147" s="376"/>
    </row>
    <row r="148" spans="1:7">
      <c r="A148" s="376"/>
      <c r="B148" s="376"/>
      <c r="C148" s="376"/>
      <c r="D148" s="376"/>
      <c r="E148" s="378"/>
      <c r="F148" s="378"/>
      <c r="G148" s="376"/>
    </row>
    <row r="149" spans="1:7">
      <c r="A149" s="376"/>
      <c r="B149" s="376"/>
      <c r="C149" s="376"/>
      <c r="D149" s="376"/>
      <c r="E149" s="378"/>
      <c r="F149" s="378"/>
      <c r="G149" s="376"/>
    </row>
    <row r="150" spans="1:7">
      <c r="A150" s="376"/>
      <c r="B150" s="376"/>
      <c r="C150" s="376"/>
      <c r="D150" s="376"/>
      <c r="E150" s="378"/>
      <c r="F150" s="378"/>
      <c r="G150" s="376"/>
    </row>
    <row r="151" spans="1:7" ht="18.75">
      <c r="A151" s="376"/>
      <c r="B151" s="376"/>
      <c r="C151" s="376"/>
      <c r="D151" s="376"/>
      <c r="E151" s="378"/>
      <c r="F151" s="378"/>
      <c r="G151" s="380"/>
    </row>
    <row r="152" spans="1:7" ht="18.75">
      <c r="A152" s="380"/>
      <c r="B152" s="380"/>
      <c r="C152" s="380"/>
      <c r="D152" s="380"/>
      <c r="E152" s="379"/>
      <c r="F152" s="379"/>
      <c r="G152" s="380"/>
    </row>
    <row r="153" spans="1:7" ht="18.75">
      <c r="A153" s="380"/>
      <c r="B153" s="380"/>
      <c r="C153" s="380"/>
      <c r="D153" s="380"/>
      <c r="E153" s="379"/>
      <c r="F153" s="379"/>
      <c r="G153" s="380"/>
    </row>
    <row r="154" spans="1:7">
      <c r="E154" s="379"/>
      <c r="F154" s="379"/>
    </row>
    <row r="155" spans="1:7">
      <c r="E155" s="379"/>
      <c r="F155" s="379"/>
    </row>
    <row r="156" spans="1:7">
      <c r="E156" s="379"/>
      <c r="F156" s="379"/>
    </row>
    <row r="157" spans="1:7">
      <c r="E157" s="379"/>
      <c r="F157" s="379"/>
    </row>
    <row r="158" spans="1:7">
      <c r="E158" s="379"/>
      <c r="F158" s="379"/>
    </row>
    <row r="159" spans="1:7">
      <c r="E159" s="379"/>
      <c r="F159" s="379"/>
    </row>
    <row r="160" spans="1:7">
      <c r="E160" s="379"/>
      <c r="F160" s="379"/>
    </row>
    <row r="161" spans="5:6">
      <c r="E161" s="379"/>
      <c r="F161" s="379"/>
    </row>
    <row r="162" spans="5:6">
      <c r="E162" s="379"/>
      <c r="F162" s="379"/>
    </row>
    <row r="163" spans="5:6">
      <c r="E163" s="379"/>
      <c r="F163" s="379"/>
    </row>
    <row r="164" spans="5:6">
      <c r="E164" s="379"/>
      <c r="F164" s="379"/>
    </row>
    <row r="165" spans="5:6">
      <c r="E165" s="379"/>
      <c r="F165" s="379"/>
    </row>
    <row r="166" spans="5:6">
      <c r="E166" s="379"/>
      <c r="F166" s="379"/>
    </row>
    <row r="167" spans="5:6">
      <c r="E167" s="379"/>
      <c r="F167" s="379"/>
    </row>
    <row r="168" spans="5:6">
      <c r="E168" s="379"/>
      <c r="F168" s="379"/>
    </row>
    <row r="169" spans="5:6">
      <c r="E169" s="379"/>
      <c r="F169" s="379"/>
    </row>
    <row r="170" spans="5:6">
      <c r="E170" s="379"/>
      <c r="F170" s="379"/>
    </row>
    <row r="171" spans="5:6">
      <c r="E171" s="379"/>
      <c r="F171" s="379"/>
    </row>
    <row r="172" spans="5:6">
      <c r="E172" s="379"/>
      <c r="F172" s="379"/>
    </row>
    <row r="173" spans="5:6">
      <c r="E173" s="379"/>
      <c r="F173" s="379"/>
    </row>
    <row r="174" spans="5:6">
      <c r="E174" s="379"/>
      <c r="F174" s="379"/>
    </row>
    <row r="175" spans="5:6">
      <c r="E175" s="379"/>
      <c r="F175" s="379"/>
    </row>
    <row r="176" spans="5:6">
      <c r="E176" s="379"/>
      <c r="F176" s="379"/>
    </row>
    <row r="177" spans="5:6">
      <c r="E177" s="379"/>
      <c r="F177" s="379"/>
    </row>
    <row r="178" spans="5:6">
      <c r="E178" s="379"/>
      <c r="F178" s="379"/>
    </row>
    <row r="179" spans="5:6">
      <c r="E179" s="379"/>
      <c r="F179" s="379"/>
    </row>
    <row r="180" spans="5:6">
      <c r="E180" s="379"/>
      <c r="F180" s="379"/>
    </row>
    <row r="181" spans="5:6">
      <c r="E181" s="379"/>
      <c r="F181" s="379"/>
    </row>
    <row r="182" spans="5:6">
      <c r="E182" s="379"/>
      <c r="F182" s="379"/>
    </row>
    <row r="183" spans="5:6">
      <c r="E183" s="379"/>
      <c r="F183" s="379"/>
    </row>
    <row r="184" spans="5:6">
      <c r="E184" s="379"/>
      <c r="F184" s="379"/>
    </row>
    <row r="185" spans="5:6">
      <c r="E185" s="379"/>
      <c r="F185" s="379"/>
    </row>
    <row r="186" spans="5:6">
      <c r="E186" s="379"/>
      <c r="F186" s="379"/>
    </row>
    <row r="187" spans="5:6">
      <c r="E187" s="379"/>
      <c r="F187" s="379"/>
    </row>
    <row r="188" spans="5:6">
      <c r="E188" s="379"/>
      <c r="F188" s="379"/>
    </row>
    <row r="189" spans="5:6">
      <c r="E189" s="379"/>
      <c r="F189" s="379"/>
    </row>
    <row r="190" spans="5:6">
      <c r="E190" s="379"/>
      <c r="F190" s="379"/>
    </row>
    <row r="191" spans="5:6">
      <c r="E191" s="379"/>
      <c r="F191" s="379"/>
    </row>
    <row r="192" spans="5:6">
      <c r="E192" s="379"/>
      <c r="F192" s="379"/>
    </row>
    <row r="193" spans="5:6">
      <c r="E193" s="379"/>
      <c r="F193" s="379"/>
    </row>
    <row r="194" spans="5:6">
      <c r="E194" s="379"/>
      <c r="F194" s="379"/>
    </row>
    <row r="195" spans="5:6">
      <c r="E195" s="379"/>
      <c r="F195" s="379"/>
    </row>
    <row r="196" spans="5:6">
      <c r="E196" s="379"/>
      <c r="F196" s="379"/>
    </row>
    <row r="197" spans="5:6">
      <c r="E197" s="379"/>
      <c r="F197" s="379"/>
    </row>
    <row r="198" spans="5:6">
      <c r="E198" s="379"/>
      <c r="F198" s="379"/>
    </row>
    <row r="199" spans="5:6">
      <c r="E199" s="379"/>
      <c r="F199" s="379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H199"/>
  <sheetViews>
    <sheetView topLeftCell="A28" workbookViewId="0">
      <selection activeCell="L15" sqref="L15"/>
    </sheetView>
  </sheetViews>
  <sheetFormatPr defaultColWidth="7.875" defaultRowHeight="15"/>
  <cols>
    <col min="1" max="1" width="1.5" style="351" customWidth="1"/>
    <col min="2" max="2" width="31.5" style="351" customWidth="1"/>
    <col min="3" max="5" width="8.625" style="351" customWidth="1"/>
    <col min="6" max="8" width="7.625" style="351" customWidth="1"/>
    <col min="9" max="16384" width="7.875" style="351"/>
  </cols>
  <sheetData>
    <row r="1" spans="1:8" ht="20.25" customHeight="1">
      <c r="A1" s="349" t="s">
        <v>649</v>
      </c>
      <c r="B1" s="350"/>
      <c r="C1" s="350"/>
      <c r="D1" s="350"/>
      <c r="E1" s="350"/>
      <c r="F1" s="350"/>
      <c r="G1" s="350"/>
      <c r="H1" s="350"/>
    </row>
    <row r="2" spans="1:8" ht="12" customHeight="1">
      <c r="A2" s="352" t="s">
        <v>335</v>
      </c>
      <c r="B2" s="353"/>
      <c r="C2" s="353"/>
      <c r="D2" s="353"/>
      <c r="E2" s="353"/>
      <c r="F2" s="353"/>
      <c r="G2" s="353"/>
      <c r="H2" s="353"/>
    </row>
    <row r="3" spans="1:8" ht="15" customHeight="1">
      <c r="A3" s="354"/>
      <c r="B3" s="355"/>
      <c r="C3" s="355"/>
      <c r="D3" s="355"/>
      <c r="E3" s="355"/>
      <c r="F3" s="355"/>
      <c r="G3" s="355"/>
      <c r="H3" s="462" t="s">
        <v>494</v>
      </c>
    </row>
    <row r="4" spans="1:8" ht="14.45" customHeight="1">
      <c r="A4" s="356"/>
      <c r="B4" s="356"/>
      <c r="C4" s="460" t="s">
        <v>32</v>
      </c>
      <c r="D4" s="460" t="s">
        <v>32</v>
      </c>
      <c r="E4" s="460" t="s">
        <v>92</v>
      </c>
      <c r="F4" s="893" t="s">
        <v>409</v>
      </c>
      <c r="G4" s="893"/>
      <c r="H4" s="893"/>
    </row>
    <row r="5" spans="1:8" ht="14.45" customHeight="1">
      <c r="A5" s="357"/>
      <c r="B5" s="357"/>
      <c r="C5" s="461" t="s">
        <v>410</v>
      </c>
      <c r="D5" s="461" t="s">
        <v>158</v>
      </c>
      <c r="E5" s="461" t="s">
        <v>159</v>
      </c>
      <c r="F5" s="461" t="s">
        <v>407</v>
      </c>
      <c r="G5" s="461" t="s">
        <v>274</v>
      </c>
      <c r="H5" s="461" t="s">
        <v>93</v>
      </c>
    </row>
    <row r="6" spans="1:8" ht="14.45" customHeight="1">
      <c r="A6" s="357"/>
      <c r="B6" s="357"/>
      <c r="C6" s="725" t="s">
        <v>98</v>
      </c>
      <c r="D6" s="725" t="s">
        <v>98</v>
      </c>
      <c r="E6" s="725" t="s">
        <v>98</v>
      </c>
      <c r="F6" s="725" t="s">
        <v>98</v>
      </c>
      <c r="G6" s="725" t="s">
        <v>98</v>
      </c>
      <c r="H6" s="725" t="s">
        <v>98</v>
      </c>
    </row>
    <row r="7" spans="1:8" ht="14.45" customHeight="1">
      <c r="A7" s="357"/>
      <c r="B7" s="357"/>
      <c r="C7" s="701">
        <v>2019</v>
      </c>
      <c r="D7" s="701">
        <v>2019</v>
      </c>
      <c r="E7" s="701">
        <v>2019</v>
      </c>
      <c r="F7" s="701">
        <v>2019</v>
      </c>
      <c r="G7" s="701">
        <v>2019</v>
      </c>
      <c r="H7" s="701">
        <v>2019</v>
      </c>
    </row>
    <row r="8" spans="1:8" ht="15" customHeight="1">
      <c r="A8" s="357"/>
      <c r="B8" s="357"/>
      <c r="C8" s="358"/>
      <c r="D8" s="358"/>
      <c r="E8" s="358"/>
      <c r="F8" s="726"/>
      <c r="G8" s="726"/>
      <c r="H8" s="359"/>
    </row>
    <row r="9" spans="1:8" ht="15" customHeight="1">
      <c r="A9" s="727" t="s">
        <v>29</v>
      </c>
      <c r="B9" s="360"/>
      <c r="C9" s="361">
        <v>4500.1139999999996</v>
      </c>
      <c r="D9" s="361">
        <v>3980.8789999999999</v>
      </c>
      <c r="E9" s="361">
        <v>4389.5129999999999</v>
      </c>
      <c r="F9" s="361">
        <v>107.00796428212196</v>
      </c>
      <c r="G9" s="361">
        <v>107.99619329654497</v>
      </c>
      <c r="H9" s="362">
        <v>117.84054056956317</v>
      </c>
    </row>
    <row r="10" spans="1:8" ht="15" customHeight="1">
      <c r="A10" s="363" t="s">
        <v>336</v>
      </c>
      <c r="B10" s="728"/>
      <c r="C10" s="365"/>
      <c r="D10" s="365"/>
      <c r="E10" s="365"/>
      <c r="F10" s="365"/>
      <c r="G10" s="365"/>
      <c r="H10" s="366"/>
    </row>
    <row r="11" spans="1:8" ht="15" customHeight="1">
      <c r="A11" s="367"/>
      <c r="B11" s="403" t="s">
        <v>337</v>
      </c>
      <c r="C11" s="373">
        <v>3516.2629999999999</v>
      </c>
      <c r="D11" s="373">
        <v>3142.0050000000001</v>
      </c>
      <c r="E11" s="373">
        <v>3530.7710000000002</v>
      </c>
      <c r="F11" s="368">
        <v>104.47298716617419</v>
      </c>
      <c r="G11" s="368">
        <v>104.59842856258285</v>
      </c>
      <c r="H11" s="368">
        <v>116.22781866625935</v>
      </c>
    </row>
    <row r="12" spans="1:8" ht="15" customHeight="1">
      <c r="A12" s="367"/>
      <c r="B12" s="403" t="s">
        <v>331</v>
      </c>
      <c r="C12" s="373">
        <v>75.034000000000006</v>
      </c>
      <c r="D12" s="373">
        <v>64.13</v>
      </c>
      <c r="E12" s="373">
        <v>50.441000000000003</v>
      </c>
      <c r="F12" s="368">
        <v>62.645794197453561</v>
      </c>
      <c r="G12" s="368">
        <v>118.94869607152133</v>
      </c>
      <c r="H12" s="368">
        <v>294.70086468801122</v>
      </c>
    </row>
    <row r="13" spans="1:8" ht="15" customHeight="1">
      <c r="A13" s="367"/>
      <c r="B13" s="403" t="s">
        <v>333</v>
      </c>
      <c r="C13" s="373">
        <v>908.81700000000001</v>
      </c>
      <c r="D13" s="373">
        <v>774.74400000000003</v>
      </c>
      <c r="E13" s="373">
        <v>808.30100000000004</v>
      </c>
      <c r="F13" s="368">
        <v>126.24018802324177</v>
      </c>
      <c r="G13" s="368">
        <v>123.29992790538896</v>
      </c>
      <c r="H13" s="368">
        <v>120.63437814345966</v>
      </c>
    </row>
    <row r="14" spans="1:8" ht="15" customHeight="1">
      <c r="A14" s="369" t="s">
        <v>338</v>
      </c>
      <c r="B14" s="360"/>
      <c r="C14" s="373"/>
      <c r="D14" s="373"/>
      <c r="E14" s="732"/>
      <c r="F14" s="370"/>
      <c r="G14" s="370"/>
      <c r="H14" s="368"/>
    </row>
    <row r="15" spans="1:8" ht="15" customHeight="1">
      <c r="A15" s="367"/>
      <c r="B15" s="729" t="s">
        <v>339</v>
      </c>
      <c r="C15" s="361">
        <v>3390.3919999999998</v>
      </c>
      <c r="D15" s="361">
        <v>3177.125</v>
      </c>
      <c r="E15" s="377">
        <v>3588.6480000000001</v>
      </c>
      <c r="F15" s="371">
        <v>107.52042176113945</v>
      </c>
      <c r="G15" s="371">
        <v>109.03039518788901</v>
      </c>
      <c r="H15" s="371">
        <v>121.15215556530841</v>
      </c>
    </row>
    <row r="16" spans="1:8" ht="15" customHeight="1">
      <c r="A16" s="367"/>
      <c r="B16" s="730" t="s">
        <v>340</v>
      </c>
      <c r="C16" s="373">
        <v>1281.0730000000001</v>
      </c>
      <c r="D16" s="373">
        <v>1202.258</v>
      </c>
      <c r="E16" s="733">
        <v>1493.8520000000001</v>
      </c>
      <c r="F16" s="372">
        <v>94.444182319228204</v>
      </c>
      <c r="G16" s="372">
        <v>99.162823076060207</v>
      </c>
      <c r="H16" s="372">
        <v>120.41823283648503</v>
      </c>
    </row>
    <row r="17" spans="1:8" ht="15" customHeight="1">
      <c r="A17" s="367"/>
      <c r="B17" s="730" t="s">
        <v>341</v>
      </c>
      <c r="C17" s="373">
        <v>1107.7940000000001</v>
      </c>
      <c r="D17" s="373">
        <v>970.80799999999999</v>
      </c>
      <c r="E17" s="733">
        <v>1062.0909999999999</v>
      </c>
      <c r="F17" s="372">
        <v>124.1278620266185</v>
      </c>
      <c r="G17" s="372">
        <v>118.22656739029303</v>
      </c>
      <c r="H17" s="372">
        <v>124.8991308376815</v>
      </c>
    </row>
    <row r="18" spans="1:8" ht="15" customHeight="1">
      <c r="A18" s="367"/>
      <c r="B18" s="730" t="s">
        <v>342</v>
      </c>
      <c r="C18" s="373">
        <v>233.35499999999999</v>
      </c>
      <c r="D18" s="373">
        <v>222.34399999999999</v>
      </c>
      <c r="E18" s="733">
        <v>256.83300000000003</v>
      </c>
      <c r="F18" s="372">
        <v>108.3220766199223</v>
      </c>
      <c r="G18" s="372">
        <v>117.90121165522179</v>
      </c>
      <c r="H18" s="372">
        <v>116.90753747342835</v>
      </c>
    </row>
    <row r="19" spans="1:8" ht="15" customHeight="1">
      <c r="A19" s="367"/>
      <c r="B19" s="730" t="s">
        <v>343</v>
      </c>
      <c r="C19" s="373">
        <v>207.095</v>
      </c>
      <c r="D19" s="373">
        <v>223.21899999999999</v>
      </c>
      <c r="E19" s="733">
        <v>244.15700000000001</v>
      </c>
      <c r="F19" s="372">
        <v>125.99318610452028</v>
      </c>
      <c r="G19" s="372">
        <v>127.85618549024549</v>
      </c>
      <c r="H19" s="372">
        <v>129.35949942514424</v>
      </c>
    </row>
    <row r="20" spans="1:8" ht="15" customHeight="1">
      <c r="A20" s="367"/>
      <c r="B20" s="730" t="s">
        <v>344</v>
      </c>
      <c r="C20" s="373">
        <v>143.62899999999999</v>
      </c>
      <c r="D20" s="373">
        <v>154.85599999999999</v>
      </c>
      <c r="E20" s="733">
        <v>134.80199999999999</v>
      </c>
      <c r="F20" s="372">
        <v>111.10088336762635</v>
      </c>
      <c r="G20" s="372">
        <v>114.00637556964168</v>
      </c>
      <c r="H20" s="372">
        <v>115.47297818209852</v>
      </c>
    </row>
    <row r="21" spans="1:8" ht="15" customHeight="1">
      <c r="A21" s="367"/>
      <c r="B21" s="730" t="s">
        <v>345</v>
      </c>
      <c r="C21" s="373">
        <v>124.58799999999999</v>
      </c>
      <c r="D21" s="373">
        <v>120.73</v>
      </c>
      <c r="E21" s="733">
        <v>99.986999999999995</v>
      </c>
      <c r="F21" s="372">
        <v>149.31984611143739</v>
      </c>
      <c r="G21" s="372">
        <v>141.499261620684</v>
      </c>
      <c r="H21" s="372">
        <v>147.41257297871087</v>
      </c>
    </row>
    <row r="22" spans="1:8" ht="15" customHeight="1">
      <c r="A22" s="367"/>
      <c r="B22" s="730" t="s">
        <v>346</v>
      </c>
      <c r="C22" s="373">
        <v>68.259</v>
      </c>
      <c r="D22" s="373">
        <v>76.03</v>
      </c>
      <c r="E22" s="733">
        <v>70.838999999999999</v>
      </c>
      <c r="F22" s="372">
        <v>100.68441625488605</v>
      </c>
      <c r="G22" s="372">
        <v>104.32360487932051</v>
      </c>
      <c r="H22" s="372">
        <v>114.05960680760623</v>
      </c>
    </row>
    <row r="23" spans="1:8" ht="15" customHeight="1">
      <c r="A23" s="367"/>
      <c r="B23" s="730" t="s">
        <v>347</v>
      </c>
      <c r="C23" s="373">
        <v>33.991</v>
      </c>
      <c r="D23" s="373">
        <v>24.524000000000001</v>
      </c>
      <c r="E23" s="733">
        <v>49.997</v>
      </c>
      <c r="F23" s="372">
        <v>50.186773760132297</v>
      </c>
      <c r="G23" s="372">
        <v>47.471012949807402</v>
      </c>
      <c r="H23" s="372">
        <v>136.09810540069688</v>
      </c>
    </row>
    <row r="24" spans="1:8" ht="15" customHeight="1">
      <c r="A24" s="367"/>
      <c r="B24" s="730" t="s">
        <v>349</v>
      </c>
      <c r="C24" s="373">
        <v>42.128</v>
      </c>
      <c r="D24" s="373">
        <v>45.783000000000001</v>
      </c>
      <c r="E24" s="733">
        <v>42.87</v>
      </c>
      <c r="F24" s="372">
        <v>124.75716654821132</v>
      </c>
      <c r="G24" s="372">
        <v>116.66241973295281</v>
      </c>
      <c r="H24" s="372">
        <v>115.52764902446913</v>
      </c>
    </row>
    <row r="25" spans="1:8" ht="15" customHeight="1">
      <c r="A25" s="367"/>
      <c r="B25" s="730" t="s">
        <v>348</v>
      </c>
      <c r="C25" s="373">
        <v>26.57</v>
      </c>
      <c r="D25" s="373">
        <v>19.971</v>
      </c>
      <c r="E25" s="373">
        <v>25.312000000000001</v>
      </c>
      <c r="F25" s="368">
        <v>77.633308984660331</v>
      </c>
      <c r="G25" s="368">
        <v>76.236830050389372</v>
      </c>
      <c r="H25" s="368">
        <v>70.558064336288112</v>
      </c>
    </row>
    <row r="26" spans="1:8" ht="15" customHeight="1">
      <c r="A26" s="367"/>
      <c r="B26" s="730" t="s">
        <v>350</v>
      </c>
      <c r="C26" s="373">
        <v>24.366</v>
      </c>
      <c r="D26" s="373">
        <v>30.004000000000001</v>
      </c>
      <c r="E26" s="373">
        <v>25.048999999999999</v>
      </c>
      <c r="F26" s="368">
        <v>117.18930357829936</v>
      </c>
      <c r="G26" s="368">
        <v>126.09901655879634</v>
      </c>
      <c r="H26" s="368">
        <v>112.6557229592984</v>
      </c>
    </row>
    <row r="27" spans="1:8" ht="15" customHeight="1">
      <c r="A27" s="367"/>
      <c r="B27" s="730" t="s">
        <v>351</v>
      </c>
      <c r="C27" s="373">
        <v>16.451000000000001</v>
      </c>
      <c r="D27" s="373">
        <v>8.8550000000000004</v>
      </c>
      <c r="E27" s="373">
        <v>6.4980000000000002</v>
      </c>
      <c r="F27" s="368">
        <v>116.13836921990823</v>
      </c>
      <c r="G27" s="368">
        <v>66.062369441957628</v>
      </c>
      <c r="H27" s="368">
        <v>36.836734693877546</v>
      </c>
    </row>
    <row r="28" spans="1:8" ht="15" customHeight="1">
      <c r="A28" s="367"/>
      <c r="B28" s="730" t="s">
        <v>352</v>
      </c>
      <c r="C28" s="373">
        <v>81.093000000000004</v>
      </c>
      <c r="D28" s="373">
        <v>77.742999999999995</v>
      </c>
      <c r="E28" s="373">
        <v>76.361000000000004</v>
      </c>
      <c r="F28" s="368">
        <v>110.5230878264188</v>
      </c>
      <c r="G28" s="368">
        <v>112.78707075396422</v>
      </c>
      <c r="H28" s="368">
        <v>114.84756877077412</v>
      </c>
    </row>
    <row r="29" spans="1:8" ht="15" customHeight="1">
      <c r="A29" s="367"/>
      <c r="B29" s="729" t="s">
        <v>353</v>
      </c>
      <c r="C29" s="377">
        <v>293.459</v>
      </c>
      <c r="D29" s="377">
        <v>225.38200000000001</v>
      </c>
      <c r="E29" s="361">
        <v>218.952</v>
      </c>
      <c r="F29" s="361">
        <v>106.25296445549968</v>
      </c>
      <c r="G29" s="361">
        <v>103.95704856482612</v>
      </c>
      <c r="H29" s="361">
        <v>110.63266450742513</v>
      </c>
    </row>
    <row r="30" spans="1:8" ht="15" customHeight="1">
      <c r="A30" s="367"/>
      <c r="B30" s="730" t="s">
        <v>354</v>
      </c>
      <c r="C30" s="373">
        <v>219.7</v>
      </c>
      <c r="D30" s="373">
        <v>173.38399999999999</v>
      </c>
      <c r="E30" s="373">
        <v>176.029</v>
      </c>
      <c r="F30" s="373">
        <v>107.86157192162484</v>
      </c>
      <c r="G30" s="373">
        <v>104.47714426889378</v>
      </c>
      <c r="H30" s="373">
        <v>110.71493713559717</v>
      </c>
    </row>
    <row r="31" spans="1:8" ht="15" customHeight="1">
      <c r="A31" s="367"/>
      <c r="B31" s="730" t="s">
        <v>355</v>
      </c>
      <c r="C31" s="373">
        <v>53.765000000000001</v>
      </c>
      <c r="D31" s="373">
        <v>35.700000000000003</v>
      </c>
      <c r="E31" s="373">
        <v>29.158999999999999</v>
      </c>
      <c r="F31" s="373">
        <v>105.57475552762831</v>
      </c>
      <c r="G31" s="373">
        <v>104.26706387452904</v>
      </c>
      <c r="H31" s="373">
        <v>109.57910559939872</v>
      </c>
    </row>
    <row r="32" spans="1:8" ht="15" customHeight="1">
      <c r="A32" s="367"/>
      <c r="B32" s="730" t="s">
        <v>356</v>
      </c>
      <c r="C32" s="373">
        <v>19.994</v>
      </c>
      <c r="D32" s="373">
        <v>16.297999999999998</v>
      </c>
      <c r="E32" s="373">
        <v>13.763999999999999</v>
      </c>
      <c r="F32" s="373">
        <v>92.667779013718942</v>
      </c>
      <c r="G32" s="373">
        <v>98.121613485851896</v>
      </c>
      <c r="H32" s="373">
        <v>111.84787908337397</v>
      </c>
    </row>
    <row r="33" spans="1:8" ht="15" customHeight="1">
      <c r="A33" s="367"/>
      <c r="B33" s="729" t="s">
        <v>357</v>
      </c>
      <c r="C33" s="361">
        <v>685.23500000000001</v>
      </c>
      <c r="D33" s="361">
        <v>462.54899999999998</v>
      </c>
      <c r="E33" s="361">
        <v>465.06599999999997</v>
      </c>
      <c r="F33" s="361">
        <v>106.10802273184781</v>
      </c>
      <c r="G33" s="361">
        <v>104.72040914740582</v>
      </c>
      <c r="H33" s="361">
        <v>104.81258113370835</v>
      </c>
    </row>
    <row r="34" spans="1:8" s="375" customFormat="1" ht="15" customHeight="1">
      <c r="A34" s="374"/>
      <c r="B34" s="731" t="s">
        <v>358</v>
      </c>
      <c r="C34" s="373">
        <v>215.61799999999999</v>
      </c>
      <c r="D34" s="373">
        <v>143.16300000000001</v>
      </c>
      <c r="E34" s="373">
        <v>119.387</v>
      </c>
      <c r="F34" s="373">
        <v>106.15249038750301</v>
      </c>
      <c r="G34" s="373">
        <v>105.83343190017152</v>
      </c>
      <c r="H34" s="373">
        <v>102.39637027951936</v>
      </c>
    </row>
    <row r="35" spans="1:8" ht="15" customHeight="1">
      <c r="A35" s="367"/>
      <c r="B35" s="730" t="s">
        <v>359</v>
      </c>
      <c r="C35" s="373">
        <v>89.879000000000005</v>
      </c>
      <c r="D35" s="373">
        <v>75.174000000000007</v>
      </c>
      <c r="E35" s="373">
        <v>72.302000000000007</v>
      </c>
      <c r="F35" s="373">
        <v>104.74431288457953</v>
      </c>
      <c r="G35" s="373">
        <v>104.06146179401993</v>
      </c>
      <c r="H35" s="373">
        <v>106.34367324125962</v>
      </c>
    </row>
    <row r="36" spans="1:8" ht="15" customHeight="1">
      <c r="A36" s="367"/>
      <c r="B36" s="730" t="s">
        <v>360</v>
      </c>
      <c r="C36" s="373">
        <v>87.322000000000003</v>
      </c>
      <c r="D36" s="373">
        <v>67.796999999999997</v>
      </c>
      <c r="E36" s="373">
        <v>60.771999999999998</v>
      </c>
      <c r="F36" s="373">
        <v>104.11216958973685</v>
      </c>
      <c r="G36" s="373">
        <v>97.655023406553838</v>
      </c>
      <c r="H36" s="373">
        <v>100.96190586945326</v>
      </c>
    </row>
    <row r="37" spans="1:8" ht="15" customHeight="1">
      <c r="A37" s="367"/>
      <c r="B37" s="730" t="s">
        <v>361</v>
      </c>
      <c r="C37" s="373">
        <v>72.210999999999999</v>
      </c>
      <c r="D37" s="373">
        <v>46.253</v>
      </c>
      <c r="E37" s="373">
        <v>44.902999999999999</v>
      </c>
      <c r="F37" s="373">
        <v>106.18483935004778</v>
      </c>
      <c r="G37" s="373">
        <v>106.19202865276884</v>
      </c>
      <c r="H37" s="373">
        <v>103.08073735680998</v>
      </c>
    </row>
    <row r="38" spans="1:8" ht="15" customHeight="1">
      <c r="A38" s="367"/>
      <c r="B38" s="730" t="s">
        <v>363</v>
      </c>
      <c r="C38" s="373">
        <v>12.538</v>
      </c>
      <c r="D38" s="373">
        <v>14.297000000000001</v>
      </c>
      <c r="E38" s="373">
        <v>36.11</v>
      </c>
      <c r="F38" s="373">
        <v>106.28125794693565</v>
      </c>
      <c r="G38" s="373">
        <v>105.72358204540413</v>
      </c>
      <c r="H38" s="373">
        <v>112.29630551063565</v>
      </c>
    </row>
    <row r="39" spans="1:8" ht="15" customHeight="1">
      <c r="A39" s="367"/>
      <c r="B39" s="730" t="s">
        <v>362</v>
      </c>
      <c r="C39" s="373">
        <v>20.695</v>
      </c>
      <c r="D39" s="373">
        <v>16.388000000000002</v>
      </c>
      <c r="E39" s="373">
        <v>25.422000000000001</v>
      </c>
      <c r="F39" s="373">
        <v>105.39315542880423</v>
      </c>
      <c r="G39" s="373">
        <v>104.79600971991303</v>
      </c>
      <c r="H39" s="373">
        <v>104.69483568075117</v>
      </c>
    </row>
    <row r="40" spans="1:8" ht="15" customHeight="1">
      <c r="A40" s="367"/>
      <c r="B40" s="731" t="s">
        <v>364</v>
      </c>
      <c r="C40" s="373">
        <v>22.927</v>
      </c>
      <c r="D40" s="373">
        <v>13.795</v>
      </c>
      <c r="E40" s="373">
        <v>17.312000000000001</v>
      </c>
      <c r="F40" s="373">
        <v>110.263069302169</v>
      </c>
      <c r="G40" s="373">
        <v>111.33979015334947</v>
      </c>
      <c r="H40" s="373">
        <v>105.22093235276242</v>
      </c>
    </row>
    <row r="41" spans="1:8" ht="15" customHeight="1">
      <c r="A41" s="367"/>
      <c r="B41" s="730" t="s">
        <v>368</v>
      </c>
      <c r="C41" s="373">
        <v>7.65</v>
      </c>
      <c r="D41" s="373">
        <v>6.8170000000000002</v>
      </c>
      <c r="E41" s="373">
        <v>11.275</v>
      </c>
      <c r="F41" s="373">
        <v>101.03011093502377</v>
      </c>
      <c r="G41" s="373">
        <v>102.63474856970791</v>
      </c>
      <c r="H41" s="373">
        <v>115.86681738772992</v>
      </c>
    </row>
    <row r="42" spans="1:8" ht="15" customHeight="1">
      <c r="A42" s="367"/>
      <c r="B42" s="730" t="s">
        <v>366</v>
      </c>
      <c r="C42" s="373">
        <v>16.962</v>
      </c>
      <c r="D42" s="373">
        <v>7.8390000000000004</v>
      </c>
      <c r="E42" s="373">
        <v>9.0190000000000001</v>
      </c>
      <c r="F42" s="373">
        <v>110.84101156635953</v>
      </c>
      <c r="G42" s="373">
        <v>106.82747342600163</v>
      </c>
      <c r="H42" s="373">
        <v>100.01108893324462</v>
      </c>
    </row>
    <row r="43" spans="1:8" ht="15" customHeight="1">
      <c r="A43" s="367"/>
      <c r="B43" s="730" t="s">
        <v>369</v>
      </c>
      <c r="C43" s="373">
        <v>9.3879999999999999</v>
      </c>
      <c r="D43" s="373">
        <v>5.1210000000000004</v>
      </c>
      <c r="E43" s="373">
        <v>7.69</v>
      </c>
      <c r="F43" s="373">
        <v>112.91796968968006</v>
      </c>
      <c r="G43" s="373">
        <v>101.30563798219585</v>
      </c>
      <c r="H43" s="373">
        <v>104.83980913428765</v>
      </c>
    </row>
    <row r="44" spans="1:8" ht="15" customHeight="1">
      <c r="A44" s="367"/>
      <c r="B44" s="730" t="s">
        <v>367</v>
      </c>
      <c r="C44" s="373">
        <v>11.807</v>
      </c>
      <c r="D44" s="373">
        <v>7.5620000000000003</v>
      </c>
      <c r="E44" s="373">
        <v>6.9359999999999999</v>
      </c>
      <c r="F44" s="373">
        <v>111.42884107210268</v>
      </c>
      <c r="G44" s="373">
        <v>101.36729222520107</v>
      </c>
      <c r="H44" s="373">
        <v>100.49261083743843</v>
      </c>
    </row>
    <row r="45" spans="1:8" ht="15" customHeight="1">
      <c r="A45" s="367"/>
      <c r="B45" s="730" t="s">
        <v>365</v>
      </c>
      <c r="C45" s="373">
        <v>27.969000000000001</v>
      </c>
      <c r="D45" s="373">
        <v>6.9139999999999997</v>
      </c>
      <c r="E45" s="373">
        <v>5.8019999999999996</v>
      </c>
      <c r="F45" s="373">
        <v>110.44463749802557</v>
      </c>
      <c r="G45" s="373">
        <v>96.094510076441978</v>
      </c>
      <c r="H45" s="373">
        <v>98.942701227830838</v>
      </c>
    </row>
    <row r="46" spans="1:8" ht="15" customHeight="1">
      <c r="A46" s="367"/>
      <c r="B46" s="730" t="s">
        <v>370</v>
      </c>
      <c r="C46" s="373">
        <v>11.593999999999999</v>
      </c>
      <c r="D46" s="373">
        <v>2.9409999999999998</v>
      </c>
      <c r="E46" s="373">
        <v>1.98</v>
      </c>
      <c r="F46" s="373">
        <v>94.283158493941613</v>
      </c>
      <c r="G46" s="373">
        <v>75.975200206664937</v>
      </c>
      <c r="H46" s="373">
        <v>108.43373493975903</v>
      </c>
    </row>
    <row r="47" spans="1:8" ht="15" customHeight="1">
      <c r="A47" s="367"/>
      <c r="B47" s="730" t="s">
        <v>371</v>
      </c>
      <c r="C47" s="373">
        <v>78.674999999999997</v>
      </c>
      <c r="D47" s="373">
        <v>48.488</v>
      </c>
      <c r="E47" s="373">
        <v>46.155999999999999</v>
      </c>
      <c r="F47" s="373">
        <v>107.25825142124852</v>
      </c>
      <c r="G47" s="373">
        <v>115.18981327505107</v>
      </c>
      <c r="H47" s="373">
        <v>110.39728288167619</v>
      </c>
    </row>
    <row r="48" spans="1:8" ht="15" customHeight="1">
      <c r="A48" s="376"/>
      <c r="B48" s="729" t="s">
        <v>372</v>
      </c>
      <c r="C48" s="377">
        <v>119.327</v>
      </c>
      <c r="D48" s="377">
        <v>104.911</v>
      </c>
      <c r="E48" s="361">
        <v>105.01</v>
      </c>
      <c r="F48" s="361">
        <v>100.19648509987992</v>
      </c>
      <c r="G48" s="361">
        <v>100.91671636622482</v>
      </c>
      <c r="H48" s="361">
        <v>94.672689079418319</v>
      </c>
    </row>
    <row r="49" spans="1:8" ht="15" customHeight="1">
      <c r="A49" s="376"/>
      <c r="B49" s="730" t="s">
        <v>373</v>
      </c>
      <c r="C49" s="373">
        <v>108.52200000000001</v>
      </c>
      <c r="D49" s="373">
        <v>91.793999999999997</v>
      </c>
      <c r="E49" s="373">
        <v>91.563999999999993</v>
      </c>
      <c r="F49" s="373">
        <v>99.992628766239747</v>
      </c>
      <c r="G49" s="373">
        <v>99.457175361612229</v>
      </c>
      <c r="H49" s="373">
        <v>97.372255011431918</v>
      </c>
    </row>
    <row r="50" spans="1:8" ht="15" customHeight="1">
      <c r="A50" s="376"/>
      <c r="B50" s="730" t="s">
        <v>374</v>
      </c>
      <c r="C50" s="373">
        <v>10.551</v>
      </c>
      <c r="D50" s="373">
        <v>12.621</v>
      </c>
      <c r="E50" s="373">
        <v>13.185</v>
      </c>
      <c r="F50" s="373">
        <v>102.89643066120537</v>
      </c>
      <c r="G50" s="373">
        <v>110.73966833377204</v>
      </c>
      <c r="H50" s="373">
        <v>79.08469289827255</v>
      </c>
    </row>
    <row r="51" spans="1:8" ht="15" customHeight="1">
      <c r="A51" s="376"/>
      <c r="B51" s="730" t="s">
        <v>375</v>
      </c>
      <c r="C51" s="373">
        <v>0.254</v>
      </c>
      <c r="D51" s="373">
        <v>0.496</v>
      </c>
      <c r="E51" s="373">
        <v>0.26100000000000001</v>
      </c>
      <c r="F51" s="373">
        <v>82.200647249190936</v>
      </c>
      <c r="G51" s="373">
        <v>186.46616541353382</v>
      </c>
      <c r="H51" s="373">
        <v>123.11320754716981</v>
      </c>
    </row>
    <row r="52" spans="1:8" ht="15" customHeight="1">
      <c r="A52" s="376"/>
      <c r="B52" s="729" t="s">
        <v>376</v>
      </c>
      <c r="C52" s="361">
        <v>11.701000000000001</v>
      </c>
      <c r="D52" s="361">
        <v>10.912000000000001</v>
      </c>
      <c r="E52" s="377">
        <v>11.837</v>
      </c>
      <c r="F52" s="377">
        <v>105.65237020316027</v>
      </c>
      <c r="G52" s="377">
        <v>112.63418662262592</v>
      </c>
      <c r="H52" s="377">
        <v>114.69961240310079</v>
      </c>
    </row>
    <row r="53" spans="1:8" ht="18" customHeight="1">
      <c r="A53" s="376"/>
    </row>
    <row r="54" spans="1:8" ht="18" customHeight="1">
      <c r="A54" s="376"/>
      <c r="B54" s="376"/>
      <c r="C54" s="376"/>
      <c r="D54" s="376"/>
      <c r="E54" s="378"/>
      <c r="F54" s="378"/>
      <c r="G54" s="378"/>
      <c r="H54" s="376"/>
    </row>
    <row r="55" spans="1:8" ht="18" customHeight="1">
      <c r="A55" s="376"/>
    </row>
    <row r="56" spans="1:8" ht="18" customHeight="1">
      <c r="A56" s="376"/>
      <c r="B56" s="376"/>
      <c r="C56" s="376"/>
      <c r="D56" s="376"/>
      <c r="E56" s="378"/>
      <c r="F56" s="378"/>
      <c r="G56" s="378"/>
      <c r="H56" s="376"/>
    </row>
    <row r="57" spans="1:8" ht="18" customHeight="1">
      <c r="A57" s="376"/>
      <c r="B57" s="376"/>
      <c r="C57" s="376"/>
      <c r="D57" s="376"/>
      <c r="E57" s="378"/>
      <c r="F57" s="378"/>
      <c r="G57" s="378"/>
      <c r="H57" s="376"/>
    </row>
    <row r="58" spans="1:8" ht="18" customHeight="1">
      <c r="A58" s="376"/>
      <c r="B58" s="376"/>
      <c r="C58" s="376"/>
      <c r="D58" s="376"/>
      <c r="E58" s="378"/>
      <c r="F58" s="378"/>
      <c r="G58" s="378"/>
      <c r="H58" s="376"/>
    </row>
    <row r="59" spans="1:8" ht="18" customHeight="1">
      <c r="A59" s="376"/>
      <c r="B59" s="376"/>
      <c r="C59" s="376"/>
      <c r="D59" s="376"/>
      <c r="E59" s="378"/>
      <c r="F59" s="378"/>
      <c r="G59" s="378"/>
      <c r="H59" s="376"/>
    </row>
    <row r="60" spans="1:8" ht="18" customHeight="1">
      <c r="A60" s="376"/>
      <c r="B60" s="376"/>
      <c r="C60" s="376"/>
      <c r="D60" s="376"/>
      <c r="E60" s="378"/>
      <c r="F60" s="378"/>
      <c r="G60" s="378"/>
      <c r="H60" s="376"/>
    </row>
    <row r="61" spans="1:8">
      <c r="A61" s="376"/>
      <c r="B61" s="376"/>
      <c r="C61" s="376"/>
      <c r="D61" s="376"/>
      <c r="E61" s="378"/>
      <c r="F61" s="378"/>
      <c r="G61" s="378"/>
      <c r="H61" s="376"/>
    </row>
    <row r="62" spans="1:8">
      <c r="A62" s="376"/>
      <c r="B62" s="376"/>
      <c r="C62" s="376"/>
      <c r="D62" s="376"/>
      <c r="E62" s="378"/>
      <c r="F62" s="378"/>
      <c r="G62" s="378"/>
      <c r="H62" s="376"/>
    </row>
    <row r="63" spans="1:8">
      <c r="A63" s="376"/>
      <c r="B63" s="376"/>
      <c r="C63" s="376"/>
      <c r="D63" s="376"/>
      <c r="E63" s="378"/>
      <c r="F63" s="378"/>
      <c r="G63" s="378"/>
      <c r="H63" s="376"/>
    </row>
    <row r="64" spans="1:8">
      <c r="A64" s="376"/>
      <c r="B64" s="376"/>
      <c r="C64" s="376"/>
      <c r="D64" s="376"/>
      <c r="E64" s="378"/>
      <c r="F64" s="378"/>
      <c r="G64" s="378"/>
      <c r="H64" s="376"/>
    </row>
    <row r="65" spans="1:8">
      <c r="A65" s="376"/>
      <c r="B65" s="376"/>
      <c r="C65" s="376"/>
      <c r="D65" s="376"/>
      <c r="E65" s="378"/>
      <c r="F65" s="378"/>
      <c r="G65" s="378"/>
      <c r="H65" s="376"/>
    </row>
    <row r="66" spans="1:8">
      <c r="A66" s="376"/>
      <c r="B66" s="376"/>
      <c r="C66" s="376"/>
      <c r="D66" s="376"/>
      <c r="E66" s="378"/>
      <c r="F66" s="378"/>
      <c r="G66" s="378"/>
      <c r="H66" s="376"/>
    </row>
    <row r="67" spans="1:8">
      <c r="A67" s="376"/>
      <c r="B67" s="376"/>
      <c r="C67" s="376"/>
      <c r="D67" s="376"/>
      <c r="E67" s="378"/>
      <c r="F67" s="378"/>
      <c r="G67" s="378"/>
      <c r="H67" s="376"/>
    </row>
    <row r="68" spans="1:8">
      <c r="A68" s="376"/>
      <c r="B68" s="376"/>
      <c r="C68" s="376"/>
      <c r="D68" s="376"/>
      <c r="E68" s="378"/>
      <c r="F68" s="378"/>
      <c r="G68" s="378"/>
      <c r="H68" s="376"/>
    </row>
    <row r="69" spans="1:8">
      <c r="A69" s="376"/>
      <c r="B69" s="376"/>
      <c r="C69" s="376"/>
      <c r="D69" s="376"/>
      <c r="E69" s="378"/>
      <c r="F69" s="378"/>
      <c r="G69" s="378"/>
      <c r="H69" s="376"/>
    </row>
    <row r="70" spans="1:8">
      <c r="A70" s="376"/>
      <c r="B70" s="376"/>
      <c r="C70" s="376"/>
      <c r="D70" s="376"/>
      <c r="E70" s="378"/>
      <c r="F70" s="378"/>
      <c r="G70" s="378"/>
      <c r="H70" s="376"/>
    </row>
    <row r="71" spans="1:8">
      <c r="A71" s="376"/>
      <c r="B71" s="376"/>
      <c r="C71" s="376"/>
      <c r="D71" s="376"/>
      <c r="E71" s="378"/>
      <c r="F71" s="378"/>
      <c r="G71" s="378"/>
      <c r="H71" s="376"/>
    </row>
    <row r="72" spans="1:8">
      <c r="A72" s="376"/>
      <c r="B72" s="376"/>
      <c r="C72" s="376"/>
      <c r="D72" s="376"/>
      <c r="E72" s="378"/>
      <c r="F72" s="378"/>
      <c r="G72" s="378"/>
      <c r="H72" s="376"/>
    </row>
    <row r="73" spans="1:8">
      <c r="A73" s="376"/>
      <c r="B73" s="376"/>
      <c r="C73" s="376"/>
      <c r="D73" s="376"/>
      <c r="E73" s="378"/>
      <c r="F73" s="378"/>
      <c r="G73" s="378"/>
      <c r="H73" s="376"/>
    </row>
    <row r="74" spans="1:8">
      <c r="A74" s="376"/>
      <c r="B74" s="376"/>
      <c r="C74" s="376"/>
      <c r="D74" s="376"/>
      <c r="E74" s="378"/>
      <c r="F74" s="378"/>
      <c r="G74" s="378"/>
      <c r="H74" s="376"/>
    </row>
    <row r="75" spans="1:8">
      <c r="A75" s="376"/>
      <c r="B75" s="376"/>
      <c r="C75" s="376"/>
      <c r="D75" s="376"/>
      <c r="E75" s="378"/>
      <c r="F75" s="378"/>
      <c r="G75" s="378"/>
      <c r="H75" s="376"/>
    </row>
    <row r="76" spans="1:8">
      <c r="A76" s="376"/>
      <c r="B76" s="376"/>
      <c r="C76" s="376"/>
      <c r="D76" s="376"/>
      <c r="E76" s="378"/>
      <c r="F76" s="378"/>
      <c r="G76" s="378"/>
      <c r="H76" s="376"/>
    </row>
    <row r="77" spans="1:8">
      <c r="A77" s="376"/>
      <c r="B77" s="376"/>
      <c r="C77" s="376"/>
      <c r="D77" s="376"/>
      <c r="E77" s="378"/>
      <c r="F77" s="378"/>
      <c r="G77" s="378"/>
      <c r="H77" s="376"/>
    </row>
    <row r="78" spans="1:8">
      <c r="A78" s="376"/>
      <c r="B78" s="376"/>
      <c r="C78" s="376"/>
      <c r="D78" s="376"/>
      <c r="E78" s="378"/>
      <c r="F78" s="378"/>
      <c r="G78" s="378"/>
      <c r="H78" s="376"/>
    </row>
    <row r="79" spans="1:8">
      <c r="A79" s="376"/>
      <c r="B79" s="376"/>
      <c r="C79" s="376"/>
      <c r="D79" s="376"/>
      <c r="E79" s="378"/>
      <c r="F79" s="378"/>
      <c r="G79" s="378"/>
      <c r="H79" s="376"/>
    </row>
    <row r="80" spans="1:8">
      <c r="A80" s="376"/>
      <c r="B80" s="376"/>
      <c r="C80" s="376"/>
      <c r="D80" s="376"/>
      <c r="E80" s="378"/>
      <c r="F80" s="378"/>
      <c r="G80" s="378"/>
      <c r="H80" s="376"/>
    </row>
    <row r="81" spans="1:8">
      <c r="A81" s="376"/>
      <c r="B81" s="376"/>
      <c r="C81" s="376"/>
      <c r="D81" s="376"/>
      <c r="E81" s="378"/>
      <c r="F81" s="378"/>
      <c r="G81" s="378"/>
      <c r="H81" s="376"/>
    </row>
    <row r="82" spans="1:8">
      <c r="A82" s="376"/>
      <c r="B82" s="376"/>
      <c r="C82" s="376"/>
      <c r="D82" s="376"/>
      <c r="E82" s="378"/>
      <c r="F82" s="378"/>
      <c r="G82" s="378"/>
      <c r="H82" s="376"/>
    </row>
    <row r="83" spans="1:8">
      <c r="A83" s="376"/>
      <c r="B83" s="376"/>
      <c r="C83" s="376"/>
      <c r="D83" s="376"/>
      <c r="E83" s="378"/>
      <c r="F83" s="378"/>
      <c r="G83" s="378"/>
      <c r="H83" s="376"/>
    </row>
    <row r="84" spans="1:8">
      <c r="A84" s="376"/>
      <c r="B84" s="376"/>
      <c r="C84" s="376"/>
      <c r="D84" s="376"/>
      <c r="E84" s="378"/>
      <c r="F84" s="378"/>
      <c r="G84" s="378"/>
      <c r="H84" s="376"/>
    </row>
    <row r="85" spans="1:8">
      <c r="A85" s="376"/>
      <c r="B85" s="376"/>
      <c r="C85" s="376"/>
      <c r="D85" s="376"/>
      <c r="E85" s="378"/>
      <c r="F85" s="378"/>
      <c r="G85" s="378"/>
      <c r="H85" s="376"/>
    </row>
    <row r="86" spans="1:8">
      <c r="A86" s="376"/>
      <c r="B86" s="376"/>
      <c r="C86" s="376"/>
      <c r="D86" s="376"/>
      <c r="E86" s="378"/>
      <c r="F86" s="378"/>
      <c r="G86" s="378"/>
      <c r="H86" s="376"/>
    </row>
    <row r="87" spans="1:8">
      <c r="A87" s="376"/>
      <c r="B87" s="376"/>
      <c r="C87" s="376"/>
      <c r="D87" s="376"/>
      <c r="E87" s="378"/>
      <c r="F87" s="378"/>
      <c r="G87" s="378"/>
      <c r="H87" s="376"/>
    </row>
    <row r="88" spans="1:8">
      <c r="A88" s="376"/>
      <c r="B88" s="376"/>
      <c r="C88" s="376"/>
      <c r="D88" s="376"/>
      <c r="E88" s="378"/>
      <c r="F88" s="378"/>
      <c r="G88" s="378"/>
      <c r="H88" s="376"/>
    </row>
    <row r="89" spans="1:8">
      <c r="A89" s="376"/>
      <c r="B89" s="376"/>
      <c r="C89" s="376"/>
      <c r="D89" s="376"/>
      <c r="E89" s="378"/>
      <c r="F89" s="378"/>
      <c r="G89" s="378"/>
      <c r="H89" s="376"/>
    </row>
    <row r="90" spans="1:8">
      <c r="A90" s="376"/>
      <c r="B90" s="376"/>
      <c r="C90" s="376"/>
      <c r="D90" s="376"/>
      <c r="E90" s="378"/>
      <c r="F90" s="378"/>
      <c r="G90" s="378"/>
      <c r="H90" s="376"/>
    </row>
    <row r="91" spans="1:8">
      <c r="A91" s="376"/>
      <c r="B91" s="376"/>
      <c r="C91" s="376"/>
      <c r="D91" s="376"/>
      <c r="E91" s="378"/>
      <c r="F91" s="378"/>
      <c r="G91" s="378"/>
      <c r="H91" s="376"/>
    </row>
    <row r="92" spans="1:8">
      <c r="A92" s="376"/>
      <c r="B92" s="376"/>
      <c r="C92" s="376"/>
      <c r="D92" s="376"/>
      <c r="E92" s="378"/>
      <c r="F92" s="378"/>
      <c r="G92" s="378"/>
      <c r="H92" s="376"/>
    </row>
    <row r="93" spans="1:8">
      <c r="A93" s="376"/>
      <c r="B93" s="376"/>
      <c r="C93" s="376"/>
      <c r="D93" s="376"/>
      <c r="E93" s="378"/>
      <c r="F93" s="378"/>
      <c r="G93" s="378"/>
      <c r="H93" s="376"/>
    </row>
    <row r="94" spans="1:8">
      <c r="A94" s="376"/>
      <c r="B94" s="376"/>
      <c r="C94" s="376"/>
      <c r="D94" s="376"/>
      <c r="E94" s="378"/>
      <c r="F94" s="378"/>
      <c r="G94" s="378"/>
      <c r="H94" s="376"/>
    </row>
    <row r="95" spans="1:8">
      <c r="A95" s="376"/>
      <c r="B95" s="376"/>
      <c r="C95" s="376"/>
      <c r="D95" s="376"/>
      <c r="E95" s="378"/>
      <c r="F95" s="378"/>
      <c r="G95" s="378"/>
      <c r="H95" s="376"/>
    </row>
    <row r="96" spans="1:8">
      <c r="A96" s="376"/>
      <c r="B96" s="376"/>
      <c r="C96" s="376"/>
      <c r="D96" s="376"/>
      <c r="E96" s="378"/>
      <c r="F96" s="378"/>
      <c r="G96" s="378"/>
      <c r="H96" s="376"/>
    </row>
    <row r="97" spans="1:8">
      <c r="A97" s="376"/>
      <c r="B97" s="376"/>
      <c r="C97" s="376"/>
      <c r="D97" s="376"/>
      <c r="E97" s="378"/>
      <c r="F97" s="378"/>
      <c r="G97" s="378"/>
      <c r="H97" s="376"/>
    </row>
    <row r="98" spans="1:8">
      <c r="A98" s="376"/>
      <c r="B98" s="376"/>
      <c r="C98" s="376"/>
      <c r="D98" s="376"/>
      <c r="E98" s="378"/>
      <c r="F98" s="378"/>
      <c r="G98" s="378"/>
      <c r="H98" s="376"/>
    </row>
    <row r="99" spans="1:8">
      <c r="A99" s="376"/>
      <c r="B99" s="376"/>
      <c r="C99" s="376"/>
      <c r="D99" s="376"/>
      <c r="E99" s="378"/>
      <c r="F99" s="378"/>
      <c r="G99" s="378"/>
      <c r="H99" s="376"/>
    </row>
    <row r="100" spans="1:8">
      <c r="A100" s="376"/>
      <c r="B100" s="376"/>
      <c r="C100" s="376"/>
      <c r="D100" s="376"/>
      <c r="E100" s="378"/>
      <c r="F100" s="378"/>
      <c r="G100" s="378"/>
      <c r="H100" s="376"/>
    </row>
    <row r="101" spans="1:8">
      <c r="A101" s="376"/>
      <c r="B101" s="376"/>
      <c r="C101" s="376"/>
      <c r="D101" s="376"/>
      <c r="E101" s="378"/>
      <c r="F101" s="378"/>
      <c r="G101" s="378"/>
      <c r="H101" s="376"/>
    </row>
    <row r="102" spans="1:8">
      <c r="A102" s="376"/>
      <c r="B102" s="376"/>
      <c r="C102" s="376"/>
      <c r="D102" s="376"/>
      <c r="E102" s="378"/>
      <c r="F102" s="378"/>
      <c r="G102" s="378"/>
      <c r="H102" s="376"/>
    </row>
    <row r="103" spans="1:8">
      <c r="A103" s="376"/>
      <c r="B103" s="376"/>
      <c r="C103" s="376"/>
      <c r="D103" s="376"/>
      <c r="E103" s="378"/>
      <c r="F103" s="378"/>
      <c r="G103" s="378"/>
      <c r="H103" s="376"/>
    </row>
    <row r="104" spans="1:8">
      <c r="A104" s="376"/>
      <c r="B104" s="376"/>
      <c r="C104" s="376"/>
      <c r="D104" s="376"/>
      <c r="E104" s="378"/>
      <c r="F104" s="378"/>
      <c r="G104" s="378"/>
      <c r="H104" s="376"/>
    </row>
    <row r="105" spans="1:8">
      <c r="A105" s="376"/>
      <c r="B105" s="376"/>
      <c r="C105" s="376"/>
      <c r="D105" s="376"/>
      <c r="E105" s="378"/>
      <c r="F105" s="378"/>
      <c r="G105" s="378"/>
      <c r="H105" s="376"/>
    </row>
    <row r="106" spans="1:8">
      <c r="A106" s="376"/>
      <c r="B106" s="376"/>
      <c r="C106" s="376"/>
      <c r="D106" s="376"/>
      <c r="E106" s="378"/>
      <c r="F106" s="378"/>
      <c r="G106" s="378"/>
      <c r="H106" s="376"/>
    </row>
    <row r="107" spans="1:8">
      <c r="A107" s="376"/>
      <c r="B107" s="376"/>
      <c r="C107" s="376"/>
      <c r="D107" s="376"/>
      <c r="E107" s="378"/>
      <c r="F107" s="378"/>
      <c r="G107" s="378"/>
      <c r="H107" s="376"/>
    </row>
    <row r="108" spans="1:8">
      <c r="A108" s="376"/>
      <c r="B108" s="376"/>
      <c r="C108" s="376"/>
      <c r="D108" s="376"/>
      <c r="E108" s="378"/>
      <c r="F108" s="378"/>
      <c r="G108" s="378"/>
      <c r="H108" s="376"/>
    </row>
    <row r="109" spans="1:8">
      <c r="A109" s="376"/>
      <c r="B109" s="376"/>
      <c r="C109" s="376"/>
      <c r="D109" s="376"/>
      <c r="E109" s="378"/>
      <c r="F109" s="378"/>
      <c r="G109" s="378"/>
      <c r="H109" s="376"/>
    </row>
    <row r="110" spans="1:8">
      <c r="A110" s="376"/>
      <c r="B110" s="376"/>
      <c r="C110" s="376"/>
      <c r="D110" s="376"/>
      <c r="E110" s="378"/>
      <c r="F110" s="378"/>
      <c r="G110" s="378"/>
      <c r="H110" s="376"/>
    </row>
    <row r="111" spans="1:8">
      <c r="A111" s="376"/>
      <c r="B111" s="376"/>
      <c r="C111" s="376"/>
      <c r="D111" s="376"/>
      <c r="E111" s="378"/>
      <c r="F111" s="378"/>
      <c r="G111" s="378"/>
      <c r="H111" s="376"/>
    </row>
    <row r="112" spans="1:8">
      <c r="A112" s="376"/>
      <c r="B112" s="376"/>
      <c r="C112" s="376"/>
      <c r="D112" s="376"/>
      <c r="E112" s="378"/>
      <c r="F112" s="378"/>
      <c r="G112" s="378"/>
      <c r="H112" s="376"/>
    </row>
    <row r="113" spans="1:8">
      <c r="A113" s="376"/>
      <c r="B113" s="376"/>
      <c r="C113" s="376"/>
      <c r="D113" s="376"/>
      <c r="E113" s="378"/>
      <c r="F113" s="378"/>
      <c r="G113" s="378"/>
      <c r="H113" s="376"/>
    </row>
    <row r="114" spans="1:8">
      <c r="A114" s="376"/>
      <c r="B114" s="376"/>
      <c r="C114" s="376"/>
      <c r="D114" s="376"/>
      <c r="E114" s="378"/>
      <c r="F114" s="378"/>
      <c r="G114" s="378"/>
      <c r="H114" s="376"/>
    </row>
    <row r="115" spans="1:8">
      <c r="A115" s="376"/>
      <c r="B115" s="376"/>
      <c r="C115" s="376"/>
      <c r="D115" s="376"/>
      <c r="E115" s="378"/>
      <c r="F115" s="378"/>
      <c r="G115" s="378"/>
      <c r="H115" s="376"/>
    </row>
    <row r="116" spans="1:8">
      <c r="A116" s="376"/>
      <c r="B116" s="376"/>
      <c r="C116" s="376"/>
      <c r="D116" s="376"/>
      <c r="E116" s="378"/>
      <c r="F116" s="378"/>
      <c r="G116" s="378"/>
      <c r="H116" s="376"/>
    </row>
    <row r="117" spans="1:8">
      <c r="A117" s="376"/>
      <c r="B117" s="376"/>
      <c r="C117" s="376"/>
      <c r="D117" s="376"/>
      <c r="E117" s="378"/>
      <c r="F117" s="378"/>
      <c r="G117" s="378"/>
      <c r="H117" s="376"/>
    </row>
    <row r="118" spans="1:8">
      <c r="A118" s="376"/>
      <c r="B118" s="376"/>
      <c r="C118" s="376"/>
      <c r="D118" s="376"/>
      <c r="E118" s="378"/>
      <c r="F118" s="378"/>
      <c r="G118" s="378"/>
      <c r="H118" s="376"/>
    </row>
    <row r="119" spans="1:8">
      <c r="A119" s="376"/>
      <c r="B119" s="376"/>
      <c r="C119" s="376"/>
      <c r="D119" s="376"/>
      <c r="E119" s="378"/>
      <c r="F119" s="378"/>
      <c r="G119" s="378"/>
      <c r="H119" s="376"/>
    </row>
    <row r="120" spans="1:8">
      <c r="A120" s="376"/>
      <c r="B120" s="376"/>
      <c r="C120" s="376"/>
      <c r="D120" s="376"/>
      <c r="E120" s="378"/>
      <c r="F120" s="378"/>
      <c r="G120" s="378"/>
      <c r="H120" s="376"/>
    </row>
    <row r="121" spans="1:8">
      <c r="A121" s="376"/>
      <c r="B121" s="376"/>
      <c r="C121" s="376"/>
      <c r="D121" s="376"/>
      <c r="E121" s="378"/>
      <c r="F121" s="378"/>
      <c r="G121" s="378"/>
      <c r="H121" s="376"/>
    </row>
    <row r="122" spans="1:8">
      <c r="A122" s="376"/>
      <c r="B122" s="376"/>
      <c r="C122" s="376"/>
      <c r="D122" s="376"/>
      <c r="E122" s="378"/>
      <c r="F122" s="378"/>
      <c r="G122" s="378"/>
      <c r="H122" s="376"/>
    </row>
    <row r="123" spans="1:8">
      <c r="A123" s="376"/>
      <c r="B123" s="376"/>
      <c r="C123" s="376"/>
      <c r="D123" s="376"/>
      <c r="E123" s="378"/>
      <c r="F123" s="378"/>
      <c r="G123" s="378"/>
      <c r="H123" s="376"/>
    </row>
    <row r="124" spans="1:8">
      <c r="A124" s="376"/>
      <c r="B124" s="376"/>
      <c r="C124" s="376"/>
      <c r="D124" s="376"/>
      <c r="E124" s="378"/>
      <c r="F124" s="378"/>
      <c r="G124" s="378"/>
      <c r="H124" s="376"/>
    </row>
    <row r="125" spans="1:8">
      <c r="A125" s="376"/>
      <c r="B125" s="376"/>
      <c r="C125" s="376"/>
      <c r="D125" s="376"/>
      <c r="E125" s="378"/>
      <c r="F125" s="378"/>
      <c r="G125" s="378"/>
      <c r="H125" s="376"/>
    </row>
    <row r="126" spans="1:8">
      <c r="A126" s="376"/>
      <c r="B126" s="376"/>
      <c r="C126" s="376"/>
      <c r="D126" s="376"/>
      <c r="E126" s="378"/>
      <c r="F126" s="378"/>
      <c r="G126" s="378"/>
      <c r="H126" s="376"/>
    </row>
    <row r="127" spans="1:8">
      <c r="A127" s="376"/>
      <c r="B127" s="376"/>
      <c r="C127" s="376"/>
      <c r="D127" s="376"/>
      <c r="E127" s="378"/>
      <c r="F127" s="378"/>
      <c r="G127" s="378"/>
      <c r="H127" s="376"/>
    </row>
    <row r="128" spans="1:8">
      <c r="A128" s="376"/>
      <c r="B128" s="376"/>
      <c r="C128" s="376"/>
      <c r="D128" s="376"/>
      <c r="E128" s="378"/>
      <c r="F128" s="378"/>
      <c r="G128" s="378"/>
      <c r="H128" s="376"/>
    </row>
    <row r="129" spans="1:8">
      <c r="A129" s="376"/>
      <c r="B129" s="376"/>
      <c r="C129" s="376"/>
      <c r="D129" s="376"/>
      <c r="E129" s="378"/>
      <c r="F129" s="378"/>
      <c r="G129" s="378"/>
      <c r="H129" s="376"/>
    </row>
    <row r="130" spans="1:8">
      <c r="A130" s="376"/>
      <c r="B130" s="376"/>
      <c r="C130" s="376"/>
      <c r="D130" s="376"/>
      <c r="E130" s="378"/>
      <c r="F130" s="378"/>
      <c r="G130" s="378"/>
      <c r="H130" s="376"/>
    </row>
    <row r="131" spans="1:8">
      <c r="A131" s="376"/>
      <c r="B131" s="376"/>
      <c r="C131" s="376"/>
      <c r="D131" s="376"/>
      <c r="E131" s="378"/>
      <c r="F131" s="378"/>
      <c r="G131" s="378"/>
      <c r="H131" s="376"/>
    </row>
    <row r="132" spans="1:8">
      <c r="A132" s="376"/>
      <c r="B132" s="376"/>
      <c r="C132" s="376"/>
      <c r="D132" s="376"/>
      <c r="E132" s="378"/>
      <c r="F132" s="378"/>
      <c r="G132" s="378"/>
      <c r="H132" s="376"/>
    </row>
    <row r="133" spans="1:8">
      <c r="A133" s="376"/>
      <c r="B133" s="376"/>
      <c r="C133" s="376"/>
      <c r="D133" s="376"/>
      <c r="E133" s="378"/>
      <c r="F133" s="378"/>
      <c r="G133" s="378"/>
      <c r="H133" s="376"/>
    </row>
    <row r="134" spans="1:8">
      <c r="A134" s="376"/>
      <c r="B134" s="376"/>
      <c r="C134" s="376"/>
      <c r="D134" s="376"/>
      <c r="E134" s="378"/>
      <c r="F134" s="378"/>
      <c r="G134" s="378"/>
      <c r="H134" s="376"/>
    </row>
    <row r="135" spans="1:8">
      <c r="A135" s="376"/>
      <c r="B135" s="376"/>
      <c r="C135" s="376"/>
      <c r="D135" s="376"/>
      <c r="E135" s="378"/>
      <c r="F135" s="378"/>
      <c r="G135" s="378"/>
      <c r="H135" s="376"/>
    </row>
    <row r="136" spans="1:8">
      <c r="A136" s="376"/>
      <c r="B136" s="376"/>
      <c r="C136" s="376"/>
      <c r="D136" s="376"/>
      <c r="E136" s="378"/>
      <c r="F136" s="378"/>
      <c r="G136" s="378"/>
      <c r="H136" s="376"/>
    </row>
    <row r="137" spans="1:8">
      <c r="A137" s="376"/>
      <c r="B137" s="376"/>
      <c r="C137" s="376"/>
      <c r="D137" s="376"/>
      <c r="E137" s="378"/>
      <c r="F137" s="378"/>
      <c r="G137" s="378"/>
      <c r="H137" s="376"/>
    </row>
    <row r="138" spans="1:8">
      <c r="A138" s="376"/>
      <c r="B138" s="376"/>
      <c r="C138" s="376"/>
      <c r="D138" s="376"/>
      <c r="E138" s="378"/>
      <c r="F138" s="378"/>
      <c r="G138" s="378"/>
      <c r="H138" s="376"/>
    </row>
    <row r="139" spans="1:8">
      <c r="A139" s="376"/>
      <c r="B139" s="376"/>
      <c r="C139" s="376"/>
      <c r="D139" s="376"/>
      <c r="E139" s="378"/>
      <c r="F139" s="378"/>
      <c r="G139" s="378"/>
      <c r="H139" s="376"/>
    </row>
    <row r="140" spans="1:8">
      <c r="A140" s="376"/>
      <c r="B140" s="376"/>
      <c r="C140" s="376"/>
      <c r="D140" s="376"/>
      <c r="E140" s="378"/>
      <c r="F140" s="378"/>
      <c r="G140" s="378"/>
      <c r="H140" s="376"/>
    </row>
    <row r="141" spans="1:8">
      <c r="A141" s="376"/>
      <c r="B141" s="376"/>
      <c r="C141" s="376"/>
      <c r="D141" s="376"/>
      <c r="E141" s="378"/>
      <c r="F141" s="378"/>
      <c r="G141" s="378"/>
      <c r="H141" s="376"/>
    </row>
    <row r="142" spans="1:8">
      <c r="A142" s="376"/>
      <c r="B142" s="376"/>
      <c r="C142" s="376"/>
      <c r="D142" s="376"/>
      <c r="E142" s="378"/>
      <c r="F142" s="378"/>
      <c r="G142" s="378"/>
      <c r="H142" s="376"/>
    </row>
    <row r="143" spans="1:8">
      <c r="A143" s="376"/>
      <c r="B143" s="376"/>
      <c r="C143" s="376"/>
      <c r="D143" s="376"/>
      <c r="E143" s="378"/>
      <c r="F143" s="378"/>
      <c r="G143" s="378"/>
      <c r="H143" s="376"/>
    </row>
    <row r="144" spans="1:8">
      <c r="A144" s="376"/>
      <c r="B144" s="376"/>
      <c r="C144" s="376"/>
      <c r="D144" s="376"/>
      <c r="E144" s="378"/>
      <c r="F144" s="378"/>
      <c r="G144" s="378"/>
      <c r="H144" s="376"/>
    </row>
    <row r="145" spans="1:8">
      <c r="A145" s="376"/>
      <c r="B145" s="376"/>
      <c r="C145" s="376"/>
      <c r="D145" s="376"/>
      <c r="E145" s="378"/>
      <c r="F145" s="378"/>
      <c r="G145" s="378"/>
      <c r="H145" s="376"/>
    </row>
    <row r="146" spans="1:8">
      <c r="A146" s="376"/>
      <c r="B146" s="376"/>
      <c r="C146" s="376"/>
      <c r="D146" s="376"/>
      <c r="E146" s="378"/>
      <c r="F146" s="378"/>
      <c r="G146" s="378"/>
      <c r="H146" s="376"/>
    </row>
    <row r="147" spans="1:8">
      <c r="A147" s="376"/>
      <c r="B147" s="376"/>
      <c r="C147" s="376"/>
      <c r="D147" s="376"/>
      <c r="E147" s="378"/>
      <c r="F147" s="378"/>
      <c r="G147" s="378"/>
      <c r="H147" s="376"/>
    </row>
    <row r="148" spans="1:8">
      <c r="A148" s="376"/>
      <c r="B148" s="376"/>
      <c r="C148" s="376"/>
      <c r="D148" s="376"/>
      <c r="E148" s="378"/>
      <c r="F148" s="378"/>
      <c r="G148" s="378"/>
      <c r="H148" s="376"/>
    </row>
    <row r="149" spans="1:8">
      <c r="A149" s="376"/>
      <c r="B149" s="376"/>
      <c r="C149" s="376"/>
      <c r="D149" s="376"/>
      <c r="E149" s="378"/>
      <c r="F149" s="378"/>
      <c r="G149" s="378"/>
      <c r="H149" s="376"/>
    </row>
    <row r="150" spans="1:8">
      <c r="A150" s="376"/>
      <c r="B150" s="376"/>
      <c r="C150" s="376"/>
      <c r="D150" s="376"/>
      <c r="E150" s="378"/>
      <c r="F150" s="378"/>
      <c r="G150" s="378"/>
      <c r="H150" s="376"/>
    </row>
    <row r="151" spans="1:8" ht="18.75">
      <c r="A151" s="376"/>
      <c r="B151" s="376"/>
      <c r="C151" s="376"/>
      <c r="D151" s="376"/>
      <c r="E151" s="378"/>
      <c r="F151" s="378"/>
      <c r="G151" s="378"/>
      <c r="H151" s="380"/>
    </row>
    <row r="152" spans="1:8" ht="18.75">
      <c r="A152" s="380"/>
      <c r="B152" s="380"/>
      <c r="C152" s="380"/>
      <c r="D152" s="380"/>
      <c r="E152" s="379"/>
      <c r="F152" s="379"/>
      <c r="G152" s="379"/>
      <c r="H152" s="380"/>
    </row>
    <row r="153" spans="1:8" ht="18.75">
      <c r="A153" s="380"/>
      <c r="B153" s="380"/>
      <c r="C153" s="380"/>
      <c r="D153" s="380"/>
      <c r="E153" s="379"/>
      <c r="F153" s="379"/>
      <c r="G153" s="379"/>
      <c r="H153" s="380"/>
    </row>
    <row r="154" spans="1:8">
      <c r="E154" s="379"/>
      <c r="F154" s="379"/>
      <c r="G154" s="379"/>
    </row>
    <row r="155" spans="1:8">
      <c r="E155" s="379"/>
      <c r="F155" s="379"/>
      <c r="G155" s="379"/>
    </row>
    <row r="156" spans="1:8">
      <c r="E156" s="379"/>
      <c r="F156" s="379"/>
      <c r="G156" s="379"/>
    </row>
    <row r="157" spans="1:8">
      <c r="E157" s="379"/>
      <c r="F157" s="379"/>
      <c r="G157" s="379"/>
    </row>
    <row r="158" spans="1:8">
      <c r="E158" s="379"/>
      <c r="F158" s="379"/>
      <c r="G158" s="379"/>
    </row>
    <row r="159" spans="1:8">
      <c r="E159" s="379"/>
      <c r="F159" s="379"/>
      <c r="G159" s="379"/>
    </row>
    <row r="160" spans="1:8">
      <c r="E160" s="379"/>
      <c r="F160" s="379"/>
      <c r="G160" s="379"/>
    </row>
    <row r="161" spans="5:7">
      <c r="E161" s="379"/>
      <c r="F161" s="379"/>
      <c r="G161" s="379"/>
    </row>
    <row r="162" spans="5:7">
      <c r="E162" s="379"/>
      <c r="F162" s="379"/>
      <c r="G162" s="379"/>
    </row>
    <row r="163" spans="5:7">
      <c r="E163" s="379"/>
      <c r="F163" s="379"/>
      <c r="G163" s="379"/>
    </row>
    <row r="164" spans="5:7">
      <c r="E164" s="379"/>
      <c r="F164" s="379"/>
      <c r="G164" s="379"/>
    </row>
    <row r="165" spans="5:7">
      <c r="E165" s="379"/>
      <c r="F165" s="379"/>
      <c r="G165" s="379"/>
    </row>
    <row r="166" spans="5:7">
      <c r="E166" s="379"/>
      <c r="F166" s="379"/>
      <c r="G166" s="379"/>
    </row>
    <row r="167" spans="5:7">
      <c r="E167" s="379"/>
      <c r="F167" s="379"/>
      <c r="G167" s="379"/>
    </row>
    <row r="168" spans="5:7">
      <c r="E168" s="379"/>
      <c r="F168" s="379"/>
      <c r="G168" s="379"/>
    </row>
    <row r="169" spans="5:7">
      <c r="E169" s="379"/>
      <c r="F169" s="379"/>
      <c r="G169" s="379"/>
    </row>
    <row r="170" spans="5:7">
      <c r="E170" s="379"/>
      <c r="F170" s="379"/>
      <c r="G170" s="379"/>
    </row>
    <row r="171" spans="5:7">
      <c r="E171" s="379"/>
      <c r="F171" s="379"/>
      <c r="G171" s="379"/>
    </row>
    <row r="172" spans="5:7">
      <c r="E172" s="379"/>
      <c r="F172" s="379"/>
      <c r="G172" s="379"/>
    </row>
    <row r="173" spans="5:7">
      <c r="E173" s="379"/>
      <c r="F173" s="379"/>
      <c r="G173" s="379"/>
    </row>
    <row r="174" spans="5:7">
      <c r="E174" s="379"/>
      <c r="F174" s="379"/>
      <c r="G174" s="379"/>
    </row>
    <row r="175" spans="5:7">
      <c r="E175" s="379"/>
      <c r="F175" s="379"/>
      <c r="G175" s="379"/>
    </row>
    <row r="176" spans="5:7">
      <c r="E176" s="379"/>
      <c r="F176" s="379"/>
      <c r="G176" s="379"/>
    </row>
    <row r="177" spans="5:7">
      <c r="E177" s="379"/>
      <c r="F177" s="379"/>
      <c r="G177" s="379"/>
    </row>
    <row r="178" spans="5:7">
      <c r="E178" s="379"/>
      <c r="F178" s="379"/>
      <c r="G178" s="379"/>
    </row>
    <row r="179" spans="5:7">
      <c r="E179" s="379"/>
      <c r="F179" s="379"/>
      <c r="G179" s="379"/>
    </row>
    <row r="180" spans="5:7">
      <c r="E180" s="379"/>
      <c r="F180" s="379"/>
      <c r="G180" s="379"/>
    </row>
    <row r="181" spans="5:7">
      <c r="E181" s="379"/>
      <c r="F181" s="379"/>
      <c r="G181" s="379"/>
    </row>
    <row r="182" spans="5:7">
      <c r="E182" s="379"/>
      <c r="F182" s="379"/>
      <c r="G182" s="379"/>
    </row>
    <row r="183" spans="5:7">
      <c r="E183" s="379"/>
      <c r="F183" s="379"/>
      <c r="G183" s="379"/>
    </row>
    <row r="184" spans="5:7">
      <c r="E184" s="379"/>
      <c r="F184" s="379"/>
      <c r="G184" s="379"/>
    </row>
    <row r="185" spans="5:7">
      <c r="E185" s="379"/>
      <c r="F185" s="379"/>
      <c r="G185" s="379"/>
    </row>
    <row r="186" spans="5:7">
      <c r="E186" s="379"/>
      <c r="F186" s="379"/>
      <c r="G186" s="379"/>
    </row>
    <row r="187" spans="5:7">
      <c r="E187" s="379"/>
      <c r="F187" s="379"/>
      <c r="G187" s="379"/>
    </row>
    <row r="188" spans="5:7">
      <c r="E188" s="379"/>
      <c r="F188" s="379"/>
      <c r="G188" s="379"/>
    </row>
    <row r="189" spans="5:7">
      <c r="E189" s="379"/>
      <c r="F189" s="379"/>
      <c r="G189" s="379"/>
    </row>
    <row r="190" spans="5:7">
      <c r="E190" s="379"/>
      <c r="F190" s="379"/>
      <c r="G190" s="379"/>
    </row>
    <row r="191" spans="5:7">
      <c r="E191" s="379"/>
      <c r="F191" s="379"/>
      <c r="G191" s="379"/>
    </row>
    <row r="192" spans="5:7">
      <c r="E192" s="379"/>
      <c r="F192" s="379"/>
      <c r="G192" s="379"/>
    </row>
    <row r="193" spans="5:7">
      <c r="E193" s="379"/>
      <c r="F193" s="379"/>
      <c r="G193" s="379"/>
    </row>
    <row r="194" spans="5:7">
      <c r="E194" s="379"/>
      <c r="F194" s="379"/>
      <c r="G194" s="379"/>
    </row>
    <row r="195" spans="5:7">
      <c r="E195" s="379"/>
      <c r="F195" s="379"/>
      <c r="G195" s="379"/>
    </row>
    <row r="196" spans="5:7">
      <c r="E196" s="379"/>
      <c r="F196" s="379"/>
      <c r="G196" s="379"/>
    </row>
    <row r="197" spans="5:7">
      <c r="E197" s="379"/>
      <c r="F197" s="379"/>
      <c r="G197" s="379"/>
    </row>
    <row r="198" spans="5:7">
      <c r="E198" s="379"/>
      <c r="F198" s="379"/>
      <c r="G198" s="379"/>
    </row>
    <row r="199" spans="5:7">
      <c r="E199" s="379"/>
      <c r="F199" s="379"/>
      <c r="G199" s="379"/>
    </row>
  </sheetData>
  <mergeCells count="1">
    <mergeCell ref="F4:H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N47"/>
  <sheetViews>
    <sheetView workbookViewId="0">
      <selection activeCell="L15" sqref="L15"/>
    </sheetView>
  </sheetViews>
  <sheetFormatPr defaultColWidth="8" defaultRowHeight="12.75"/>
  <cols>
    <col min="1" max="1" width="47.375" style="407" customWidth="1"/>
    <col min="2" max="4" width="8.625" style="407" customWidth="1"/>
    <col min="5" max="5" width="9.625" style="407" customWidth="1"/>
    <col min="6" max="6" width="9.125" style="407" customWidth="1"/>
    <col min="7" max="16384" width="8" style="407"/>
  </cols>
  <sheetData>
    <row r="1" spans="1:14" ht="18" customHeight="1">
      <c r="A1" s="406" t="s">
        <v>650</v>
      </c>
    </row>
    <row r="2" spans="1:14" ht="18" customHeight="1"/>
    <row r="3" spans="1:14" ht="18" customHeight="1"/>
    <row r="4" spans="1:14" ht="18" customHeight="1">
      <c r="A4" s="408"/>
      <c r="B4" s="476" t="s">
        <v>407</v>
      </c>
      <c r="C4" s="476" t="s">
        <v>274</v>
      </c>
      <c r="D4" s="476" t="s">
        <v>93</v>
      </c>
      <c r="E4" s="476" t="s">
        <v>92</v>
      </c>
      <c r="F4" s="409"/>
    </row>
    <row r="5" spans="1:14" ht="18" customHeight="1">
      <c r="B5" s="477" t="s">
        <v>98</v>
      </c>
      <c r="C5" s="477" t="s">
        <v>98</v>
      </c>
      <c r="D5" s="477" t="s">
        <v>98</v>
      </c>
      <c r="E5" s="477" t="s">
        <v>60</v>
      </c>
      <c r="F5" s="409"/>
    </row>
    <row r="6" spans="1:14" ht="18" customHeight="1">
      <c r="B6" s="463">
        <v>2019</v>
      </c>
      <c r="C6" s="463">
        <v>2019</v>
      </c>
      <c r="D6" s="463">
        <v>2019</v>
      </c>
      <c r="E6" s="463" t="s">
        <v>653</v>
      </c>
      <c r="F6" s="409"/>
    </row>
    <row r="7" spans="1:14" ht="18" customHeight="1">
      <c r="H7" s="410"/>
    </row>
    <row r="8" spans="1:14" ht="18" customHeight="1">
      <c r="B8" s="894" t="s">
        <v>380</v>
      </c>
      <c r="C8" s="894"/>
      <c r="D8" s="894"/>
      <c r="E8" s="894"/>
      <c r="H8" s="412"/>
      <c r="J8" s="412"/>
      <c r="K8" s="413"/>
      <c r="L8" s="414"/>
      <c r="M8" s="412"/>
      <c r="N8" s="415"/>
    </row>
    <row r="9" spans="1:14" ht="18" customHeight="1">
      <c r="A9" s="411" t="s">
        <v>379</v>
      </c>
      <c r="B9" s="845">
        <v>55432.070819495704</v>
      </c>
      <c r="C9" s="845">
        <v>55458.8</v>
      </c>
      <c r="D9" s="845">
        <v>55670.5</v>
      </c>
      <c r="E9" s="845">
        <v>55520.5</v>
      </c>
      <c r="F9" s="414"/>
      <c r="H9" s="412"/>
      <c r="J9" s="412"/>
      <c r="K9" s="413"/>
      <c r="L9" s="414"/>
      <c r="M9" s="412"/>
      <c r="N9" s="415"/>
    </row>
    <row r="10" spans="1:14" ht="18" customHeight="1">
      <c r="A10" s="416" t="s">
        <v>381</v>
      </c>
      <c r="B10" s="417"/>
      <c r="C10" s="417"/>
      <c r="D10" s="417"/>
      <c r="E10" s="417"/>
      <c r="F10" s="414"/>
      <c r="H10" s="412"/>
      <c r="J10" s="412"/>
      <c r="K10" s="413"/>
      <c r="L10" s="414"/>
      <c r="M10" s="412"/>
      <c r="N10" s="415"/>
    </row>
    <row r="11" spans="1:14" ht="18" customHeight="1">
      <c r="A11" s="418" t="s">
        <v>382</v>
      </c>
      <c r="B11" s="417">
        <v>28996.01163935399</v>
      </c>
      <c r="C11" s="417">
        <v>29048.9</v>
      </c>
      <c r="D11" s="417">
        <v>29084.3</v>
      </c>
      <c r="E11" s="417">
        <v>29043.200000000001</v>
      </c>
      <c r="F11" s="414"/>
      <c r="H11" s="412"/>
      <c r="J11" s="412"/>
      <c r="K11" s="413"/>
      <c r="L11" s="414"/>
      <c r="M11" s="412"/>
      <c r="N11" s="415"/>
    </row>
    <row r="12" spans="1:14" ht="18" customHeight="1">
      <c r="A12" s="418" t="s">
        <v>383</v>
      </c>
      <c r="B12" s="417">
        <v>26436.059180144657</v>
      </c>
      <c r="C12" s="417">
        <v>26409.9</v>
      </c>
      <c r="D12" s="417">
        <v>26586.2</v>
      </c>
      <c r="E12" s="417">
        <v>26477.3</v>
      </c>
      <c r="F12" s="414"/>
      <c r="H12" s="412"/>
      <c r="J12" s="412"/>
      <c r="K12" s="413"/>
      <c r="L12" s="414"/>
      <c r="M12" s="412"/>
      <c r="N12" s="415"/>
    </row>
    <row r="13" spans="1:14" ht="18" customHeight="1">
      <c r="A13" s="416" t="s">
        <v>384</v>
      </c>
      <c r="B13" s="417"/>
      <c r="C13" s="417"/>
      <c r="D13" s="417"/>
      <c r="E13" s="417"/>
      <c r="F13" s="414"/>
      <c r="H13" s="412"/>
      <c r="J13" s="412"/>
      <c r="K13" s="413"/>
      <c r="L13" s="414"/>
      <c r="M13" s="412"/>
      <c r="N13" s="415"/>
    </row>
    <row r="14" spans="1:14" ht="18" customHeight="1">
      <c r="A14" s="418" t="s">
        <v>385</v>
      </c>
      <c r="B14" s="417">
        <v>18481.498604458975</v>
      </c>
      <c r="C14" s="417">
        <v>18496.7</v>
      </c>
      <c r="D14" s="417">
        <v>18570.3</v>
      </c>
      <c r="E14" s="417">
        <v>18516.2</v>
      </c>
      <c r="F14" s="414"/>
      <c r="H14" s="412"/>
      <c r="J14" s="412"/>
      <c r="K14" s="413"/>
      <c r="L14" s="414"/>
      <c r="M14" s="412"/>
      <c r="N14" s="415"/>
    </row>
    <row r="15" spans="1:14" ht="18" customHeight="1">
      <c r="A15" s="418" t="s">
        <v>386</v>
      </c>
      <c r="B15" s="417">
        <v>36950.572215039036</v>
      </c>
      <c r="C15" s="417">
        <v>36962.1</v>
      </c>
      <c r="D15" s="417">
        <v>37100.200000000004</v>
      </c>
      <c r="E15" s="417">
        <v>37004.300000000003</v>
      </c>
      <c r="H15" s="412"/>
      <c r="J15" s="412"/>
      <c r="K15" s="413"/>
      <c r="L15" s="414"/>
      <c r="M15" s="412"/>
      <c r="N15" s="415"/>
    </row>
    <row r="16" spans="1:14" ht="18" customHeight="1">
      <c r="A16" s="464" t="s">
        <v>408</v>
      </c>
      <c r="B16" s="845">
        <v>54322.589873931283</v>
      </c>
      <c r="C16" s="845">
        <v>54361.4</v>
      </c>
      <c r="D16" s="845">
        <v>54561.9</v>
      </c>
      <c r="E16" s="845">
        <v>54415.3</v>
      </c>
      <c r="F16" s="414"/>
      <c r="H16" s="412"/>
      <c r="J16" s="412"/>
      <c r="K16" s="413"/>
      <c r="L16" s="414"/>
      <c r="M16" s="412"/>
      <c r="N16" s="415"/>
    </row>
    <row r="17" spans="1:14" ht="18" customHeight="1">
      <c r="A17" s="418" t="s">
        <v>0</v>
      </c>
      <c r="B17" s="417">
        <v>19302.099999999999</v>
      </c>
      <c r="C17" s="417">
        <v>19073.400000000001</v>
      </c>
      <c r="D17" s="417">
        <v>18790.400000000001</v>
      </c>
      <c r="E17" s="417">
        <v>19067.5</v>
      </c>
      <c r="F17" s="414"/>
      <c r="H17" s="412"/>
      <c r="J17" s="412"/>
      <c r="K17" s="413"/>
      <c r="L17" s="414"/>
      <c r="M17" s="412"/>
      <c r="N17" s="415"/>
    </row>
    <row r="18" spans="1:14" ht="18" customHeight="1">
      <c r="A18" s="418" t="s">
        <v>3</v>
      </c>
      <c r="B18" s="417">
        <v>15525.2</v>
      </c>
      <c r="C18" s="417">
        <v>15892.2</v>
      </c>
      <c r="D18" s="417">
        <v>16288.1</v>
      </c>
      <c r="E18" s="417">
        <v>15902.2</v>
      </c>
      <c r="F18" s="414"/>
      <c r="H18" s="412"/>
      <c r="J18" s="412"/>
      <c r="K18" s="413"/>
      <c r="L18" s="414"/>
      <c r="M18" s="412"/>
      <c r="N18" s="415"/>
    </row>
    <row r="19" spans="1:14" ht="18" customHeight="1">
      <c r="A19" s="418" t="s">
        <v>10</v>
      </c>
      <c r="B19" s="417">
        <v>19495.3</v>
      </c>
      <c r="C19" s="417">
        <v>19395.8</v>
      </c>
      <c r="D19" s="417">
        <v>19483.400000000001</v>
      </c>
      <c r="E19" s="417">
        <v>19445.599999999999</v>
      </c>
      <c r="F19" s="414"/>
      <c r="H19" s="412"/>
      <c r="J19" s="412"/>
      <c r="K19" s="434"/>
      <c r="L19" s="414"/>
      <c r="M19" s="412"/>
      <c r="N19" s="415"/>
    </row>
    <row r="20" spans="1:14" ht="18" customHeight="1">
      <c r="A20" s="418"/>
      <c r="B20" s="417"/>
      <c r="C20" s="417"/>
      <c r="D20" s="417"/>
      <c r="E20" s="417"/>
      <c r="F20" s="414"/>
      <c r="H20" s="412"/>
      <c r="J20" s="412"/>
      <c r="K20" s="434"/>
      <c r="L20" s="414"/>
      <c r="M20" s="412"/>
      <c r="N20" s="415"/>
    </row>
    <row r="21" spans="1:14" ht="18" customHeight="1">
      <c r="A21" s="418"/>
      <c r="B21" s="894" t="s">
        <v>387</v>
      </c>
      <c r="C21" s="894"/>
      <c r="D21" s="894"/>
      <c r="E21" s="894"/>
      <c r="H21" s="412"/>
      <c r="J21" s="412"/>
      <c r="K21" s="413"/>
      <c r="L21" s="414"/>
      <c r="M21" s="412"/>
      <c r="N21" s="415"/>
    </row>
    <row r="22" spans="1:14" ht="18" customHeight="1">
      <c r="A22" s="418"/>
      <c r="B22" s="417"/>
      <c r="C22" s="417"/>
      <c r="D22" s="417"/>
      <c r="E22" s="417"/>
      <c r="F22" s="414"/>
      <c r="H22" s="412"/>
      <c r="J22" s="412"/>
      <c r="K22" s="413"/>
      <c r="L22" s="414"/>
      <c r="M22" s="412"/>
      <c r="N22" s="415"/>
    </row>
    <row r="23" spans="1:14" ht="18" customHeight="1">
      <c r="A23" s="411" t="s">
        <v>379</v>
      </c>
      <c r="B23" s="845">
        <v>100</v>
      </c>
      <c r="C23" s="845">
        <v>100</v>
      </c>
      <c r="D23" s="845">
        <v>100</v>
      </c>
      <c r="E23" s="845">
        <v>100</v>
      </c>
      <c r="F23" s="414"/>
      <c r="H23" s="412"/>
      <c r="J23" s="412"/>
      <c r="K23" s="413"/>
      <c r="L23" s="414"/>
      <c r="M23" s="412"/>
      <c r="N23" s="415"/>
    </row>
    <row r="24" spans="1:14" ht="18" customHeight="1">
      <c r="A24" s="465" t="s">
        <v>381</v>
      </c>
      <c r="B24" s="417"/>
      <c r="C24" s="417"/>
      <c r="D24" s="417"/>
      <c r="E24" s="417"/>
      <c r="F24" s="414"/>
      <c r="H24" s="412"/>
      <c r="J24" s="412"/>
      <c r="K24" s="413"/>
      <c r="L24" s="414"/>
      <c r="M24" s="412"/>
      <c r="N24" s="415"/>
    </row>
    <row r="25" spans="1:14" ht="18" customHeight="1">
      <c r="A25" s="418" t="s">
        <v>382</v>
      </c>
      <c r="B25" s="417">
        <v>52.309089685236806</v>
      </c>
      <c r="C25" s="417">
        <f>+C11/$C$9*100</f>
        <v>52.379243690811919</v>
      </c>
      <c r="D25" s="417">
        <f>+D11/$D$9*100</f>
        <v>52.243647892510396</v>
      </c>
      <c r="E25" s="417">
        <f>+E11/$E$9*100</f>
        <v>52.310768094667736</v>
      </c>
      <c r="F25" s="414"/>
      <c r="H25" s="412"/>
      <c r="J25" s="412"/>
      <c r="K25" s="413"/>
      <c r="L25" s="414"/>
      <c r="M25" s="412"/>
      <c r="N25" s="415"/>
    </row>
    <row r="26" spans="1:14" ht="18" customHeight="1">
      <c r="A26" s="418" t="s">
        <v>383</v>
      </c>
      <c r="B26" s="417">
        <v>47.690910314768502</v>
      </c>
      <c r="C26" s="417">
        <f t="shared" ref="C26:C29" si="0">+C12/$C$9*100</f>
        <v>47.620756309188081</v>
      </c>
      <c r="D26" s="417">
        <f t="shared" ref="D26:D29" si="1">+D12/$D$9*100</f>
        <v>47.756352107489604</v>
      </c>
      <c r="E26" s="417">
        <f t="shared" ref="E26:E29" si="2">+E12/$E$9*100</f>
        <v>47.689231905332264</v>
      </c>
      <c r="F26" s="414"/>
      <c r="H26" s="412"/>
      <c r="J26" s="412"/>
      <c r="K26" s="413"/>
      <c r="L26" s="414"/>
      <c r="M26" s="412"/>
      <c r="N26" s="415"/>
    </row>
    <row r="27" spans="1:14" ht="18" customHeight="1">
      <c r="A27" s="465" t="s">
        <v>384</v>
      </c>
      <c r="B27" s="417"/>
      <c r="C27" s="417"/>
      <c r="D27" s="417"/>
      <c r="E27" s="417"/>
      <c r="F27" s="414"/>
      <c r="H27" s="412"/>
      <c r="J27" s="412"/>
      <c r="K27" s="413"/>
      <c r="L27" s="414"/>
      <c r="M27" s="412"/>
      <c r="N27" s="415"/>
    </row>
    <row r="28" spans="1:14" ht="18" customHeight="1">
      <c r="A28" s="418" t="s">
        <v>385</v>
      </c>
      <c r="B28" s="417">
        <v>33.340804936984156</v>
      </c>
      <c r="C28" s="417">
        <f t="shared" si="0"/>
        <v>33.352146097643654</v>
      </c>
      <c r="D28" s="417">
        <f t="shared" si="1"/>
        <v>33.357523284324728</v>
      </c>
      <c r="E28" s="417">
        <f t="shared" si="2"/>
        <v>33.350203978710567</v>
      </c>
      <c r="H28" s="412"/>
      <c r="J28" s="412"/>
      <c r="K28" s="413"/>
      <c r="L28" s="414"/>
      <c r="M28" s="412"/>
      <c r="N28" s="415"/>
    </row>
    <row r="29" spans="1:14" ht="18" customHeight="1">
      <c r="A29" s="418" t="s">
        <v>386</v>
      </c>
      <c r="B29" s="417">
        <v>66.659195063020007</v>
      </c>
      <c r="C29" s="417">
        <f t="shared" si="0"/>
        <v>66.647853902356331</v>
      </c>
      <c r="D29" s="417">
        <f t="shared" si="1"/>
        <v>66.642476715675286</v>
      </c>
      <c r="E29" s="417">
        <f t="shared" si="2"/>
        <v>66.649796021289447</v>
      </c>
      <c r="F29" s="414"/>
      <c r="H29" s="412"/>
      <c r="J29" s="412"/>
      <c r="K29" s="413"/>
      <c r="L29" s="414"/>
      <c r="M29" s="412"/>
      <c r="N29" s="415"/>
    </row>
    <row r="30" spans="1:14" ht="18" customHeight="1">
      <c r="A30" s="464" t="s">
        <v>408</v>
      </c>
      <c r="B30" s="845">
        <v>100.00001864062214</v>
      </c>
      <c r="C30" s="845">
        <v>100.00001864062214</v>
      </c>
      <c r="D30" s="845">
        <v>100.00001864062214</v>
      </c>
      <c r="E30" s="845">
        <v>100.00001864062214</v>
      </c>
      <c r="F30" s="414"/>
      <c r="H30" s="412"/>
      <c r="J30" s="412"/>
      <c r="K30" s="413"/>
      <c r="L30" s="414"/>
      <c r="M30" s="412"/>
      <c r="N30" s="415"/>
    </row>
    <row r="31" spans="1:14" ht="18" customHeight="1">
      <c r="A31" s="418" t="s">
        <v>0</v>
      </c>
      <c r="B31" s="417">
        <v>35.532363322137613</v>
      </c>
      <c r="C31" s="417">
        <f>+C17/$C$16*100</f>
        <v>35.086292847498413</v>
      </c>
      <c r="D31" s="417">
        <f>+D17/$D$16*100</f>
        <v>34.43868340362048</v>
      </c>
      <c r="E31" s="417">
        <f>+E17/$E$16*100</f>
        <v>35.040696274760954</v>
      </c>
      <c r="F31" s="414"/>
      <c r="H31" s="412"/>
      <c r="J31" s="412"/>
      <c r="K31" s="413"/>
      <c r="L31" s="414"/>
      <c r="M31" s="412"/>
      <c r="N31" s="415"/>
    </row>
    <row r="32" spans="1:14" ht="18" customHeight="1">
      <c r="A32" s="418" t="s">
        <v>3</v>
      </c>
      <c r="B32" s="417">
        <v>28.579638850117391</v>
      </c>
      <c r="C32" s="417">
        <f t="shared" ref="C32:C33" si="3">+C18/$C$16*100</f>
        <v>29.234346429635732</v>
      </c>
      <c r="D32" s="417">
        <f t="shared" ref="D32:D33" si="4">+D18/$D$16*100</f>
        <v>29.852516133052553</v>
      </c>
      <c r="E32" s="417">
        <f t="shared" ref="E32" si="5">+E18/$E$16*100</f>
        <v>29.223766109899234</v>
      </c>
    </row>
    <row r="33" spans="1:5" ht="18" customHeight="1">
      <c r="A33" s="418" t="s">
        <v>10</v>
      </c>
      <c r="B33" s="417">
        <v>35.888016468367141</v>
      </c>
      <c r="C33" s="417">
        <f t="shared" si="3"/>
        <v>35.679360722865852</v>
      </c>
      <c r="D33" s="417">
        <f t="shared" si="4"/>
        <v>35.708800463326973</v>
      </c>
      <c r="E33" s="417">
        <v>35.799999999999997</v>
      </c>
    </row>
    <row r="34" spans="1:5" ht="18" customHeight="1"/>
    <row r="35" spans="1:5" ht="18" customHeight="1"/>
    <row r="36" spans="1:5" ht="18" customHeight="1"/>
    <row r="37" spans="1:5" ht="18" customHeight="1"/>
    <row r="38" spans="1:5" ht="18" customHeight="1"/>
    <row r="39" spans="1:5" ht="18" customHeight="1"/>
    <row r="40" spans="1:5" ht="18" customHeight="1"/>
    <row r="41" spans="1:5" ht="18" customHeight="1"/>
    <row r="42" spans="1:5" ht="18" customHeight="1"/>
    <row r="43" spans="1:5" ht="18" customHeight="1"/>
    <row r="44" spans="1:5" ht="18" customHeight="1"/>
    <row r="45" spans="1:5" ht="18" customHeight="1"/>
    <row r="46" spans="1:5" ht="18" customHeight="1"/>
    <row r="47" spans="1:5" ht="18" customHeight="1"/>
  </sheetData>
  <mergeCells count="2">
    <mergeCell ref="B8:E8"/>
    <mergeCell ref="B21:E21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L15" sqref="L15"/>
    </sheetView>
  </sheetViews>
  <sheetFormatPr defaultColWidth="8" defaultRowHeight="12.75"/>
  <cols>
    <col min="1" max="1" width="43.5" style="420" customWidth="1"/>
    <col min="2" max="4" width="12.625" style="420" customWidth="1"/>
    <col min="5" max="16384" width="8" style="420"/>
  </cols>
  <sheetData>
    <row r="1" spans="1:4" ht="20.100000000000001" customHeight="1">
      <c r="A1" s="419" t="s">
        <v>651</v>
      </c>
    </row>
    <row r="2" spans="1:4" ht="18" customHeight="1"/>
    <row r="3" spans="1:4" ht="20.100000000000001" customHeight="1">
      <c r="D3" s="466" t="s">
        <v>139</v>
      </c>
    </row>
    <row r="4" spans="1:4" ht="20.100000000000001" customHeight="1">
      <c r="A4" s="421"/>
      <c r="B4" s="895" t="s">
        <v>388</v>
      </c>
      <c r="C4" s="897" t="s">
        <v>389</v>
      </c>
      <c r="D4" s="897"/>
    </row>
    <row r="5" spans="1:4" ht="20.100000000000001" customHeight="1">
      <c r="A5" s="422"/>
      <c r="B5" s="896"/>
      <c r="C5" s="835" t="s">
        <v>390</v>
      </c>
      <c r="D5" s="835" t="s">
        <v>386</v>
      </c>
    </row>
    <row r="6" spans="1:4" ht="20.100000000000001" customHeight="1">
      <c r="A6" s="422"/>
      <c r="B6" s="422"/>
      <c r="C6" s="422"/>
      <c r="D6" s="422"/>
    </row>
    <row r="7" spans="1:4" ht="20.100000000000001" customHeight="1">
      <c r="A7" s="423" t="s">
        <v>391</v>
      </c>
      <c r="B7" s="424"/>
      <c r="C7" s="424"/>
      <c r="D7" s="424"/>
    </row>
    <row r="8" spans="1:4" ht="20.100000000000001" customHeight="1">
      <c r="A8" s="425" t="s">
        <v>654</v>
      </c>
      <c r="B8" s="426">
        <v>2.1681199294800297</v>
      </c>
      <c r="C8" s="426">
        <v>3.1046665239993252</v>
      </c>
      <c r="D8" s="426">
        <v>1.6709774487157838</v>
      </c>
    </row>
    <row r="9" spans="1:4" ht="20.100000000000001" customHeight="1">
      <c r="A9" s="425" t="s">
        <v>593</v>
      </c>
      <c r="B9" s="426">
        <v>2.1564648948050937</v>
      </c>
      <c r="C9" s="426">
        <v>3.1001266680413591</v>
      </c>
      <c r="D9" s="426">
        <v>1.6546248660571619</v>
      </c>
    </row>
    <row r="10" spans="1:4" ht="20.100000000000001" customHeight="1">
      <c r="A10" s="425" t="s">
        <v>594</v>
      </c>
      <c r="B10" s="426">
        <v>2.1672639895739998</v>
      </c>
      <c r="C10" s="426">
        <v>3.1174440714570766</v>
      </c>
      <c r="D10" s="426">
        <v>1.6623841538711006</v>
      </c>
    </row>
    <row r="11" spans="1:4" ht="20.100000000000001" customHeight="1">
      <c r="A11" s="425" t="s">
        <v>655</v>
      </c>
      <c r="B11" s="426">
        <v>2.1638715977552283</v>
      </c>
      <c r="C11" s="426">
        <v>3.1076124139636483</v>
      </c>
      <c r="D11" s="426">
        <v>1.6627405342668458</v>
      </c>
    </row>
    <row r="12" spans="1:4" ht="20.100000000000001" customHeight="1"/>
    <row r="13" spans="1:4" ht="20.100000000000001" customHeight="1">
      <c r="A13" s="423" t="s">
        <v>393</v>
      </c>
    </row>
    <row r="14" spans="1:4" ht="20.100000000000001" customHeight="1">
      <c r="A14" s="425" t="s">
        <v>654</v>
      </c>
      <c r="B14" s="426">
        <v>6.2915573880254527</v>
      </c>
      <c r="C14" s="426">
        <v>10.558201578034607</v>
      </c>
      <c r="D14" s="426">
        <v>4.6320014155304605</v>
      </c>
    </row>
    <row r="15" spans="1:4" ht="20.100000000000001" customHeight="1">
      <c r="A15" s="425" t="s">
        <v>593</v>
      </c>
      <c r="B15" s="426">
        <v>6.4669627597258081</v>
      </c>
      <c r="C15" s="426">
        <v>10.608478920218886</v>
      </c>
      <c r="D15" s="426">
        <v>4.6929400075852366</v>
      </c>
    </row>
    <row r="16" spans="1:4" ht="20.100000000000001" customHeight="1">
      <c r="A16" s="425" t="s">
        <v>594</v>
      </c>
      <c r="B16" s="426">
        <v>6.5326707706000144</v>
      </c>
      <c r="C16" s="426">
        <v>10.733736013466681</v>
      </c>
      <c r="D16" s="426">
        <v>4.7355825232437461</v>
      </c>
    </row>
    <row r="17" spans="1:4" ht="20.100000000000001" customHeight="1">
      <c r="A17" s="425" t="s">
        <v>655</v>
      </c>
      <c r="B17" s="426">
        <v>6.4278325733183763</v>
      </c>
      <c r="C17" s="426">
        <v>10.634170604327283</v>
      </c>
      <c r="D17" s="426">
        <v>4.685375200890098</v>
      </c>
    </row>
    <row r="18" spans="1:4" ht="20.100000000000001" customHeight="1">
      <c r="A18" s="425"/>
    </row>
    <row r="19" spans="1:4" ht="20.100000000000001" customHeight="1">
      <c r="A19" s="423" t="s">
        <v>392</v>
      </c>
      <c r="B19" s="424"/>
      <c r="C19" s="424"/>
      <c r="D19" s="424"/>
    </row>
    <row r="20" spans="1:4" ht="20.100000000000001" customHeight="1">
      <c r="A20" s="425" t="s">
        <v>654</v>
      </c>
      <c r="B20" s="426">
        <v>1.2075269093872227</v>
      </c>
      <c r="C20" s="426">
        <v>0.5992780636079984</v>
      </c>
      <c r="D20" s="426">
        <v>1.5256967716665051</v>
      </c>
    </row>
    <row r="21" spans="1:4" ht="20.100000000000001" customHeight="1">
      <c r="A21" s="425" t="s">
        <v>593</v>
      </c>
      <c r="B21" s="426">
        <v>1.3795911786903228</v>
      </c>
      <c r="C21" s="426">
        <v>0.94610310869195335</v>
      </c>
      <c r="D21" s="426">
        <v>1.6067356299155984</v>
      </c>
    </row>
    <row r="22" spans="1:4" ht="20.100000000000001" customHeight="1">
      <c r="A22" s="425" t="s">
        <v>594</v>
      </c>
      <c r="B22" s="426">
        <v>1.3801362573035083</v>
      </c>
      <c r="C22" s="426">
        <v>0.63546982269916108</v>
      </c>
      <c r="D22" s="426">
        <v>1.7699614957753917</v>
      </c>
    </row>
    <row r="23" spans="1:4" ht="20.100000000000001" customHeight="1">
      <c r="A23" s="425" t="s">
        <v>655</v>
      </c>
      <c r="B23" s="426">
        <v>1.3225383315903907</v>
      </c>
      <c r="C23" s="426">
        <v>0.72692603111845366</v>
      </c>
      <c r="D23" s="426">
        <v>1.6343560092945157</v>
      </c>
    </row>
    <row r="24" spans="1:4" ht="20.100000000000001" customHeight="1"/>
  </sheetData>
  <mergeCells count="2">
    <mergeCell ref="B4:B5"/>
    <mergeCell ref="C4:D4"/>
  </mergeCells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>
  <dimension ref="A1:H58"/>
  <sheetViews>
    <sheetView topLeftCell="A7" workbookViewId="0">
      <selection activeCell="L15" sqref="L15"/>
    </sheetView>
  </sheetViews>
  <sheetFormatPr defaultRowHeight="15"/>
  <cols>
    <col min="1" max="1" width="2" style="429" customWidth="1"/>
    <col min="2" max="2" width="29.25" style="429" customWidth="1"/>
    <col min="3" max="3" width="14.625" style="429" customWidth="1"/>
    <col min="4" max="4" width="8.875" style="429" customWidth="1"/>
    <col min="5" max="5" width="9" style="429" customWidth="1"/>
    <col min="6" max="6" width="9.75" style="429" customWidth="1"/>
    <col min="7" max="16384" width="9" style="429"/>
  </cols>
  <sheetData>
    <row r="1" spans="1:8" s="427" customFormat="1" ht="21.75" customHeight="1">
      <c r="A1" s="95" t="s">
        <v>656</v>
      </c>
      <c r="C1" s="95"/>
      <c r="D1" s="95"/>
      <c r="E1" s="95"/>
      <c r="F1" s="95"/>
      <c r="G1" s="95"/>
    </row>
    <row r="2" spans="1:8" s="427" customFormat="1" ht="21.75" customHeight="1">
      <c r="A2" s="95"/>
      <c r="C2" s="95"/>
      <c r="D2" s="95"/>
      <c r="E2" s="95"/>
      <c r="F2" s="95"/>
      <c r="G2" s="95"/>
    </row>
    <row r="3" spans="1:8">
      <c r="A3" s="428"/>
      <c r="B3" s="99"/>
      <c r="C3" s="99"/>
      <c r="D3" s="99"/>
      <c r="E3" s="99"/>
      <c r="F3" s="99"/>
      <c r="G3" s="99"/>
    </row>
    <row r="4" spans="1:8" ht="19.5" customHeight="1">
      <c r="A4" s="467"/>
      <c r="B4" s="430"/>
      <c r="C4" s="468" t="s">
        <v>91</v>
      </c>
      <c r="D4" s="468" t="s">
        <v>407</v>
      </c>
      <c r="E4" s="468" t="s">
        <v>274</v>
      </c>
      <c r="F4" s="468" t="s">
        <v>93</v>
      </c>
      <c r="G4" s="468" t="s">
        <v>60</v>
      </c>
      <c r="H4" s="546"/>
    </row>
    <row r="5" spans="1:8" ht="19.5" customHeight="1">
      <c r="A5" s="547"/>
      <c r="B5" s="431"/>
      <c r="C5" s="469" t="s">
        <v>96</v>
      </c>
      <c r="D5" s="469" t="s">
        <v>512</v>
      </c>
      <c r="E5" s="469" t="s">
        <v>512</v>
      </c>
      <c r="F5" s="469" t="s">
        <v>512</v>
      </c>
      <c r="G5" s="469" t="s">
        <v>512</v>
      </c>
      <c r="H5" s="546"/>
    </row>
    <row r="6" spans="1:8" ht="19.5" customHeight="1">
      <c r="A6" s="547"/>
      <c r="B6" s="431"/>
      <c r="C6" s="488"/>
      <c r="D6" s="488"/>
      <c r="E6" s="488"/>
      <c r="F6" s="488"/>
      <c r="G6" s="488"/>
      <c r="H6" s="546"/>
    </row>
    <row r="7" spans="1:8" ht="20.100000000000001" customHeight="1">
      <c r="A7" s="432" t="s">
        <v>438</v>
      </c>
      <c r="B7" s="546"/>
      <c r="C7" s="99"/>
      <c r="D7" s="488"/>
      <c r="E7" s="488"/>
      <c r="F7" s="488"/>
      <c r="G7" s="488"/>
      <c r="H7" s="546"/>
    </row>
    <row r="8" spans="1:8" ht="20.100000000000001" customHeight="1">
      <c r="A8" s="546"/>
      <c r="B8" s="435" t="s">
        <v>439</v>
      </c>
      <c r="C8" s="433" t="s">
        <v>493</v>
      </c>
      <c r="D8" s="846">
        <v>28.509</v>
      </c>
      <c r="E8" s="846">
        <v>36.5</v>
      </c>
      <c r="F8" s="846">
        <v>2.512</v>
      </c>
      <c r="G8" s="846">
        <v>67.465000000000003</v>
      </c>
      <c r="H8" s="546"/>
    </row>
    <row r="9" spans="1:8" ht="20.100000000000001" customHeight="1">
      <c r="A9" s="546"/>
      <c r="B9" s="435" t="s">
        <v>440</v>
      </c>
      <c r="C9" s="433" t="s">
        <v>494</v>
      </c>
      <c r="D9" s="846">
        <v>105.262</v>
      </c>
      <c r="E9" s="846">
        <v>156.60400000000001</v>
      </c>
      <c r="F9" s="846">
        <v>11.329000000000001</v>
      </c>
      <c r="G9" s="846">
        <v>273.19499999999999</v>
      </c>
      <c r="H9" s="546"/>
    </row>
    <row r="10" spans="1:8" ht="20.100000000000001" customHeight="1">
      <c r="A10" s="546"/>
      <c r="B10" s="435" t="s">
        <v>441</v>
      </c>
      <c r="C10" s="433" t="s">
        <v>59</v>
      </c>
      <c r="D10" s="846">
        <v>1.6954199999999999</v>
      </c>
      <c r="E10" s="846">
        <v>1.9573700000000001</v>
      </c>
      <c r="F10" s="846">
        <v>0.25</v>
      </c>
      <c r="G10" s="846">
        <v>3.9027900000000004</v>
      </c>
      <c r="H10" s="546"/>
    </row>
    <row r="11" spans="1:8" ht="20.100000000000001" customHeight="1">
      <c r="A11" s="432" t="s">
        <v>442</v>
      </c>
      <c r="B11" s="546"/>
      <c r="C11" s="433"/>
      <c r="D11" s="548"/>
      <c r="E11" s="548"/>
      <c r="F11" s="548"/>
      <c r="G11" s="548"/>
      <c r="H11" s="546"/>
    </row>
    <row r="12" spans="1:8" ht="20.100000000000001" customHeight="1">
      <c r="A12" s="546"/>
      <c r="B12" s="435" t="s">
        <v>443</v>
      </c>
      <c r="C12" s="433" t="s">
        <v>396</v>
      </c>
      <c r="D12" s="548">
        <v>8</v>
      </c>
      <c r="E12" s="548">
        <v>25</v>
      </c>
      <c r="F12" s="548">
        <v>83</v>
      </c>
      <c r="G12" s="548">
        <f>SUM(D12:F12)</f>
        <v>116</v>
      </c>
      <c r="H12" s="546"/>
    </row>
    <row r="13" spans="1:8" ht="20.100000000000001" customHeight="1">
      <c r="A13" s="546"/>
      <c r="B13" s="435" t="s">
        <v>397</v>
      </c>
      <c r="C13" s="433" t="s">
        <v>105</v>
      </c>
      <c r="D13" s="548">
        <v>16</v>
      </c>
      <c r="E13" s="548">
        <v>25</v>
      </c>
      <c r="F13" s="548">
        <v>123</v>
      </c>
      <c r="G13" s="548">
        <f t="shared" ref="G13:G18" si="0">SUM(D13:F13)</f>
        <v>164</v>
      </c>
      <c r="H13" s="546"/>
    </row>
    <row r="14" spans="1:8" ht="20.100000000000001" customHeight="1">
      <c r="A14" s="546"/>
      <c r="B14" s="435" t="s">
        <v>444</v>
      </c>
      <c r="C14" s="433" t="s">
        <v>446</v>
      </c>
      <c r="D14" s="549">
        <v>4292.0260000000007</v>
      </c>
      <c r="E14" s="549">
        <v>5087.3360000000002</v>
      </c>
      <c r="F14" s="549">
        <v>53911.647000000004</v>
      </c>
      <c r="G14" s="549">
        <f t="shared" si="0"/>
        <v>63291.009000000005</v>
      </c>
      <c r="H14" s="546"/>
    </row>
    <row r="15" spans="1:8" ht="20.100000000000001" customHeight="1">
      <c r="A15" s="546"/>
      <c r="B15" s="435" t="s">
        <v>445</v>
      </c>
      <c r="C15" s="433" t="s">
        <v>105</v>
      </c>
      <c r="D15" s="549">
        <v>595.17000000000007</v>
      </c>
      <c r="E15" s="549">
        <v>7670.6500000000005</v>
      </c>
      <c r="F15" s="549">
        <v>10668.21</v>
      </c>
      <c r="G15" s="549">
        <f t="shared" si="0"/>
        <v>18934.03</v>
      </c>
      <c r="H15" s="546"/>
    </row>
    <row r="16" spans="1:8" ht="20.100000000000001" customHeight="1">
      <c r="A16" s="546"/>
      <c r="B16" s="435" t="s">
        <v>449</v>
      </c>
      <c r="C16" s="433" t="s">
        <v>448</v>
      </c>
      <c r="D16" s="548">
        <v>266</v>
      </c>
      <c r="E16" s="548">
        <v>390</v>
      </c>
      <c r="F16" s="548">
        <v>765</v>
      </c>
      <c r="G16" s="548">
        <f t="shared" si="0"/>
        <v>1421</v>
      </c>
      <c r="H16" s="546"/>
    </row>
    <row r="17" spans="1:8" ht="20.100000000000001" customHeight="1">
      <c r="A17" s="546"/>
      <c r="B17" s="435" t="s">
        <v>450</v>
      </c>
      <c r="C17" s="433" t="s">
        <v>105</v>
      </c>
      <c r="D17" s="548">
        <v>8034</v>
      </c>
      <c r="E17" s="548">
        <v>11743</v>
      </c>
      <c r="F17" s="548">
        <v>39794</v>
      </c>
      <c r="G17" s="548">
        <f t="shared" si="0"/>
        <v>59571</v>
      </c>
      <c r="H17" s="546"/>
    </row>
    <row r="18" spans="1:8" ht="20.100000000000001" customHeight="1">
      <c r="A18" s="546"/>
      <c r="B18" s="435" t="s">
        <v>447</v>
      </c>
      <c r="C18" s="433" t="s">
        <v>26</v>
      </c>
      <c r="D18" s="549">
        <v>104.94998</v>
      </c>
      <c r="E18" s="549">
        <v>359.24347999999998</v>
      </c>
      <c r="F18" s="549">
        <v>4171.642664</v>
      </c>
      <c r="G18" s="549">
        <f t="shared" si="0"/>
        <v>4635.8361239999995</v>
      </c>
      <c r="H18" s="546"/>
    </row>
    <row r="19" spans="1:8" ht="20.100000000000001" customHeight="1">
      <c r="A19" s="432" t="s">
        <v>423</v>
      </c>
      <c r="B19" s="546"/>
      <c r="C19" s="433"/>
      <c r="D19" s="548"/>
      <c r="E19" s="548"/>
      <c r="F19" s="548"/>
      <c r="G19" s="548"/>
      <c r="H19" s="546"/>
    </row>
    <row r="20" spans="1:8" ht="20.100000000000001" customHeight="1">
      <c r="A20" s="546"/>
      <c r="B20" s="435" t="s">
        <v>399</v>
      </c>
      <c r="C20" s="433" t="s">
        <v>394</v>
      </c>
      <c r="D20" s="548">
        <v>2378</v>
      </c>
      <c r="E20" s="548">
        <v>3116</v>
      </c>
      <c r="F20" s="548">
        <v>3635</v>
      </c>
      <c r="G20" s="548">
        <v>9129</v>
      </c>
      <c r="H20" s="546"/>
    </row>
    <row r="21" spans="1:8" ht="20.100000000000001" customHeight="1">
      <c r="A21" s="546"/>
      <c r="B21" s="435" t="s">
        <v>400</v>
      </c>
      <c r="C21" s="433" t="s">
        <v>105</v>
      </c>
      <c r="D21" s="548">
        <v>2127</v>
      </c>
      <c r="E21" s="548">
        <v>2769</v>
      </c>
      <c r="F21" s="548">
        <v>3396</v>
      </c>
      <c r="G21" s="548">
        <v>8292</v>
      </c>
      <c r="H21" s="546"/>
    </row>
    <row r="22" spans="1:8" ht="20.100000000000001" customHeight="1">
      <c r="A22" s="546"/>
      <c r="B22" s="435" t="s">
        <v>401</v>
      </c>
      <c r="C22" s="433" t="s">
        <v>26</v>
      </c>
      <c r="D22" s="847">
        <v>22.013000000000002</v>
      </c>
      <c r="E22" s="847">
        <v>29.376000000000001</v>
      </c>
      <c r="F22" s="847">
        <v>37.305999999999997</v>
      </c>
      <c r="G22" s="847">
        <v>88.694999999999993</v>
      </c>
      <c r="H22" s="546"/>
    </row>
    <row r="23" spans="1:8" ht="20.100000000000001" customHeight="1">
      <c r="A23" s="432" t="s">
        <v>402</v>
      </c>
      <c r="B23" s="546"/>
      <c r="C23" s="433"/>
      <c r="D23" s="548"/>
      <c r="E23" s="548"/>
      <c r="F23" s="548"/>
      <c r="G23" s="548"/>
      <c r="H23" s="546"/>
    </row>
    <row r="24" spans="1:8" ht="20.100000000000001" customHeight="1">
      <c r="A24" s="546"/>
      <c r="B24" s="435" t="s">
        <v>398</v>
      </c>
      <c r="C24" s="433" t="s">
        <v>394</v>
      </c>
      <c r="D24" s="548">
        <v>957</v>
      </c>
      <c r="E24" s="548">
        <v>954</v>
      </c>
      <c r="F24" s="548">
        <v>1048</v>
      </c>
      <c r="G24" s="548">
        <v>2959</v>
      </c>
      <c r="H24" s="546"/>
    </row>
    <row r="25" spans="1:8" ht="20.100000000000001" customHeight="1">
      <c r="A25" s="546"/>
      <c r="B25" s="435" t="s">
        <v>395</v>
      </c>
      <c r="C25" s="433" t="s">
        <v>396</v>
      </c>
      <c r="D25" s="548">
        <v>30</v>
      </c>
      <c r="E25" s="548">
        <v>33</v>
      </c>
      <c r="F25" s="548">
        <v>13</v>
      </c>
      <c r="G25" s="548">
        <v>76</v>
      </c>
      <c r="H25" s="546"/>
    </row>
    <row r="26" spans="1:8" ht="20.100000000000001" customHeight="1">
      <c r="A26" s="546"/>
      <c r="B26" s="435" t="s">
        <v>397</v>
      </c>
      <c r="C26" s="433" t="s">
        <v>105</v>
      </c>
      <c r="D26" s="548">
        <v>57</v>
      </c>
      <c r="E26" s="548">
        <v>41</v>
      </c>
      <c r="F26" s="548">
        <v>26</v>
      </c>
      <c r="G26" s="548">
        <v>124</v>
      </c>
      <c r="H26" s="546"/>
    </row>
    <row r="27" spans="1:8" ht="20.100000000000001" customHeight="1">
      <c r="A27" s="546"/>
      <c r="B27" s="435" t="s">
        <v>447</v>
      </c>
      <c r="C27" s="433" t="s">
        <v>26</v>
      </c>
      <c r="D27" s="549">
        <v>154.49</v>
      </c>
      <c r="E27" s="549">
        <v>523.05000000000007</v>
      </c>
      <c r="F27" s="549">
        <v>379.77</v>
      </c>
      <c r="G27" s="549">
        <v>1057.31</v>
      </c>
      <c r="H27" s="546"/>
    </row>
    <row r="28" spans="1:8" ht="20.100000000000001" customHeight="1">
      <c r="A28" s="546"/>
      <c r="B28" s="546"/>
      <c r="C28" s="546"/>
      <c r="D28" s="546"/>
      <c r="E28" s="546"/>
      <c r="F28" s="546"/>
      <c r="G28" s="546"/>
      <c r="H28" s="546"/>
    </row>
    <row r="29" spans="1:8">
      <c r="A29" s="546"/>
      <c r="B29" s="546"/>
      <c r="C29" s="546"/>
      <c r="D29" s="546"/>
      <c r="E29" s="546"/>
      <c r="F29" s="546"/>
      <c r="G29" s="546"/>
      <c r="H29" s="546"/>
    </row>
    <row r="30" spans="1:8">
      <c r="A30" s="546"/>
      <c r="B30" s="546"/>
      <c r="C30" s="546"/>
      <c r="D30" s="546"/>
      <c r="E30" s="546"/>
      <c r="F30" s="546"/>
      <c r="G30" s="546"/>
      <c r="H30" s="546"/>
    </row>
    <row r="31" spans="1:8">
      <c r="A31" s="546"/>
      <c r="B31" s="546"/>
      <c r="C31" s="546"/>
      <c r="D31" s="546"/>
      <c r="E31" s="546"/>
      <c r="F31" s="546"/>
      <c r="G31" s="546"/>
      <c r="H31" s="546"/>
    </row>
    <row r="32" spans="1:8">
      <c r="A32" s="546"/>
      <c r="B32" s="546"/>
      <c r="C32" s="546"/>
      <c r="D32" s="546"/>
      <c r="E32" s="546"/>
      <c r="F32" s="546"/>
      <c r="G32" s="546"/>
      <c r="H32" s="546"/>
    </row>
    <row r="33" spans="1:8">
      <c r="A33" s="546"/>
      <c r="B33" s="546"/>
      <c r="C33" s="546"/>
      <c r="D33" s="546"/>
      <c r="E33" s="546"/>
      <c r="F33" s="546"/>
      <c r="G33" s="546"/>
      <c r="H33" s="546"/>
    </row>
    <row r="34" spans="1:8">
      <c r="A34" s="546"/>
      <c r="B34" s="546"/>
      <c r="C34" s="546"/>
      <c r="D34" s="546"/>
      <c r="E34" s="546"/>
      <c r="F34" s="546"/>
      <c r="G34" s="546"/>
      <c r="H34" s="546"/>
    </row>
    <row r="35" spans="1:8">
      <c r="A35" s="546"/>
      <c r="B35" s="546"/>
      <c r="C35" s="546"/>
      <c r="D35" s="546"/>
      <c r="E35" s="546"/>
      <c r="F35" s="546"/>
      <c r="G35" s="546"/>
      <c r="H35" s="546"/>
    </row>
    <row r="36" spans="1:8">
      <c r="A36" s="546"/>
      <c r="B36" s="546"/>
      <c r="C36" s="546"/>
      <c r="D36" s="546"/>
      <c r="E36" s="546"/>
      <c r="F36" s="546"/>
      <c r="G36" s="546"/>
      <c r="H36" s="546"/>
    </row>
    <row r="37" spans="1:8">
      <c r="A37" s="546"/>
      <c r="B37" s="546"/>
      <c r="C37" s="546"/>
      <c r="D37" s="546"/>
      <c r="E37" s="546"/>
      <c r="F37" s="546"/>
      <c r="G37" s="546"/>
      <c r="H37" s="546"/>
    </row>
    <row r="38" spans="1:8">
      <c r="A38" s="546"/>
      <c r="B38" s="546"/>
      <c r="C38" s="546"/>
      <c r="D38" s="546"/>
      <c r="E38" s="546"/>
      <c r="F38" s="546"/>
      <c r="G38" s="546"/>
      <c r="H38" s="546"/>
    </row>
    <row r="39" spans="1:8">
      <c r="A39" s="546"/>
      <c r="B39" s="546"/>
      <c r="C39" s="546"/>
      <c r="D39" s="546"/>
      <c r="E39" s="546"/>
      <c r="F39" s="546"/>
      <c r="G39" s="546"/>
      <c r="H39" s="546"/>
    </row>
    <row r="40" spans="1:8">
      <c r="A40" s="546"/>
      <c r="B40" s="546"/>
      <c r="C40" s="546"/>
      <c r="D40" s="546"/>
      <c r="E40" s="546"/>
      <c r="F40" s="546"/>
      <c r="G40" s="546"/>
      <c r="H40" s="546"/>
    </row>
    <row r="41" spans="1:8">
      <c r="A41" s="546"/>
      <c r="B41" s="546"/>
      <c r="C41" s="546"/>
      <c r="D41" s="546"/>
      <c r="E41" s="546"/>
      <c r="F41" s="546"/>
      <c r="G41" s="546"/>
      <c r="H41" s="546"/>
    </row>
    <row r="42" spans="1:8">
      <c r="A42" s="546"/>
      <c r="B42" s="546"/>
      <c r="C42" s="546"/>
      <c r="D42" s="546"/>
      <c r="E42" s="546"/>
      <c r="F42" s="546"/>
      <c r="G42" s="546"/>
      <c r="H42" s="546"/>
    </row>
    <row r="43" spans="1:8">
      <c r="A43" s="546"/>
      <c r="B43" s="546"/>
      <c r="C43" s="546"/>
      <c r="D43" s="546"/>
      <c r="E43" s="546"/>
      <c r="F43" s="546"/>
      <c r="G43" s="546"/>
      <c r="H43" s="546"/>
    </row>
    <row r="44" spans="1:8">
      <c r="A44" s="546"/>
      <c r="B44" s="546"/>
      <c r="C44" s="546"/>
      <c r="D44" s="546"/>
      <c r="E44" s="546"/>
      <c r="F44" s="546"/>
      <c r="G44" s="546"/>
      <c r="H44" s="546"/>
    </row>
    <row r="45" spans="1:8">
      <c r="A45" s="546"/>
      <c r="B45" s="546"/>
      <c r="C45" s="546"/>
      <c r="D45" s="546"/>
      <c r="E45" s="546"/>
      <c r="F45" s="546"/>
      <c r="G45" s="546"/>
      <c r="H45" s="546"/>
    </row>
    <row r="46" spans="1:8">
      <c r="A46" s="546"/>
      <c r="B46" s="546"/>
      <c r="C46" s="546"/>
      <c r="D46" s="546"/>
      <c r="E46" s="546"/>
      <c r="F46" s="546"/>
      <c r="G46" s="546"/>
      <c r="H46" s="546"/>
    </row>
    <row r="47" spans="1:8">
      <c r="A47" s="546"/>
      <c r="B47" s="546"/>
      <c r="C47" s="546"/>
      <c r="D47" s="546"/>
      <c r="E47" s="546"/>
      <c r="F47" s="546"/>
      <c r="G47" s="546"/>
      <c r="H47" s="546"/>
    </row>
    <row r="48" spans="1:8">
      <c r="A48" s="546"/>
      <c r="B48" s="546"/>
      <c r="C48" s="546"/>
      <c r="D48" s="546"/>
      <c r="E48" s="546"/>
      <c r="F48" s="546"/>
      <c r="G48" s="546"/>
      <c r="H48" s="546"/>
    </row>
    <row r="49" spans="1:8">
      <c r="A49" s="546"/>
      <c r="B49" s="546"/>
      <c r="C49" s="546"/>
      <c r="D49" s="546"/>
      <c r="E49" s="546"/>
      <c r="F49" s="546"/>
      <c r="G49" s="546"/>
      <c r="H49" s="546"/>
    </row>
    <row r="50" spans="1:8">
      <c r="A50" s="546"/>
      <c r="B50" s="546"/>
      <c r="C50" s="546"/>
      <c r="D50" s="546"/>
      <c r="E50" s="546"/>
      <c r="F50" s="546"/>
      <c r="G50" s="546"/>
      <c r="H50" s="546"/>
    </row>
    <row r="51" spans="1:8">
      <c r="A51" s="546"/>
      <c r="B51" s="546"/>
      <c r="C51" s="546"/>
      <c r="D51" s="546"/>
      <c r="E51" s="546"/>
      <c r="F51" s="546"/>
      <c r="G51" s="546"/>
      <c r="H51" s="546"/>
    </row>
    <row r="52" spans="1:8">
      <c r="A52" s="546"/>
      <c r="B52" s="546"/>
      <c r="C52" s="546"/>
      <c r="D52" s="546"/>
      <c r="E52" s="546"/>
      <c r="F52" s="546"/>
      <c r="G52" s="546"/>
      <c r="H52" s="546"/>
    </row>
    <row r="53" spans="1:8">
      <c r="A53" s="546"/>
      <c r="B53" s="546"/>
      <c r="C53" s="546"/>
      <c r="D53" s="546"/>
      <c r="E53" s="546"/>
      <c r="F53" s="546"/>
      <c r="G53" s="546"/>
      <c r="H53" s="546"/>
    </row>
    <row r="54" spans="1:8">
      <c r="A54" s="546"/>
      <c r="B54" s="546"/>
      <c r="C54" s="546"/>
      <c r="D54" s="546"/>
      <c r="E54" s="546"/>
      <c r="F54" s="546"/>
      <c r="G54" s="546"/>
      <c r="H54" s="546"/>
    </row>
    <row r="55" spans="1:8">
      <c r="A55" s="546"/>
      <c r="B55" s="546"/>
      <c r="C55" s="546"/>
      <c r="D55" s="546"/>
      <c r="E55" s="546"/>
      <c r="F55" s="546"/>
      <c r="G55" s="546"/>
      <c r="H55" s="546"/>
    </row>
    <row r="56" spans="1:8">
      <c r="A56" s="546"/>
      <c r="B56" s="546"/>
      <c r="C56" s="546"/>
      <c r="D56" s="546"/>
      <c r="E56" s="546"/>
      <c r="F56" s="546"/>
      <c r="G56" s="546"/>
      <c r="H56" s="546"/>
    </row>
    <row r="57" spans="1:8">
      <c r="A57" s="546"/>
      <c r="B57" s="546"/>
      <c r="C57" s="546"/>
      <c r="D57" s="546"/>
      <c r="E57" s="546"/>
      <c r="F57" s="546"/>
      <c r="G57" s="546"/>
      <c r="H57" s="546"/>
    </row>
    <row r="58" spans="1:8">
      <c r="A58" s="546"/>
      <c r="B58" s="546"/>
      <c r="C58" s="546"/>
      <c r="D58" s="546"/>
      <c r="E58" s="546"/>
      <c r="F58" s="546"/>
      <c r="G58" s="546"/>
      <c r="H58" s="546"/>
    </row>
  </sheetData>
  <pageMargins left="0.86614173228346458" right="0.47244094488188981" top="0.74803149606299213" bottom="0.51181102362204722" header="0.43307086614173229" footer="0.31496062992125984"/>
  <pageSetup paperSize="9" firstPageNumber="19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42</vt:i4>
      </vt:variant>
    </vt:vector>
  </HeadingPairs>
  <TitlesOfParts>
    <vt:vector size="42" baseType="lpstr">
      <vt:lpstr>1.GDP-HH</vt:lpstr>
      <vt:lpstr>2.GDP-SS</vt:lpstr>
      <vt:lpstr>3.Nong nghiep</vt:lpstr>
      <vt:lpstr>4-5.Channuoi-Lam nghiep</vt:lpstr>
      <vt:lpstr>6.Thuy san</vt:lpstr>
      <vt:lpstr>7.IIPthang</vt:lpstr>
      <vt:lpstr>8.IIPquy</vt:lpstr>
      <vt:lpstr>9.SPCNthang</vt:lpstr>
      <vt:lpstr>10.SPCNquy</vt:lpstr>
      <vt:lpstr>11.CS TT TK</vt:lpstr>
      <vt:lpstr>12.LĐCN</vt:lpstr>
      <vt:lpstr>6. LĐCN_DP</vt:lpstr>
      <vt:lpstr>13.DNthanhlapmoi</vt:lpstr>
      <vt:lpstr>15.Tamngungkdcothoihan</vt:lpstr>
      <vt:lpstr>16.Tamngunghdkdk</vt:lpstr>
      <vt:lpstr>17.DNgiaithe</vt:lpstr>
      <vt:lpstr>18.VĐTTXH</vt:lpstr>
      <vt:lpstr>19.VonNSNNthang</vt:lpstr>
      <vt:lpstr>20.VonNSNNquy</vt:lpstr>
      <vt:lpstr>21.DTNN (2)</vt:lpstr>
      <vt:lpstr>22-23.Tongmuc</vt:lpstr>
      <vt:lpstr>24.XK thang</vt:lpstr>
      <vt:lpstr>25.XKquy</vt:lpstr>
      <vt:lpstr>26.NKthang</vt:lpstr>
      <vt:lpstr>27.NKquy</vt:lpstr>
      <vt:lpstr>28.XNKdichvu</vt:lpstr>
      <vt:lpstr>29.CPI</vt:lpstr>
      <vt:lpstr>30.Gia SX</vt:lpstr>
      <vt:lpstr>31.Gia NVL</vt:lpstr>
      <vt:lpstr>32.Gia Van tai</vt:lpstr>
      <vt:lpstr>33.Gia XK</vt:lpstr>
      <vt:lpstr>34.Gia NK</vt:lpstr>
      <vt:lpstr>35.TygiaTM</vt:lpstr>
      <vt:lpstr>36.Vantaithang</vt:lpstr>
      <vt:lpstr>37.Vantaiquy</vt:lpstr>
      <vt:lpstr>Sheet3</vt:lpstr>
      <vt:lpstr>Sheet4</vt:lpstr>
      <vt:lpstr>38.KQTthang</vt:lpstr>
      <vt:lpstr>39.KQTquy</vt:lpstr>
      <vt:lpstr>40.Laodong</vt:lpstr>
      <vt:lpstr>41.thatnghiep</vt:lpstr>
      <vt:lpstr>42.XHMT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2019-09-26T07:15:35Z</cp:lastPrinted>
  <dcterms:created xsi:type="dcterms:W3CDTF">2018-08-01T13:07:17Z</dcterms:created>
  <dcterms:modified xsi:type="dcterms:W3CDTF">2019-10-02T04:28:21Z</dcterms:modified>
</cp:coreProperties>
</file>