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Desktop\BÁO CÁO\BÁO CÁO GỞI VĂN PHÒNG UBND CHCTRGQM T12\"/>
    </mc:Choice>
  </mc:AlternateContent>
  <bookViews>
    <workbookView xWindow="0" yWindow="0" windowWidth="20490" windowHeight="7350" activeTab="2"/>
  </bookViews>
  <sheets>
    <sheet name="PHU LUC 1" sheetId="3" r:id="rId1"/>
    <sheet name="PHU LUC 2" sheetId="4" r:id="rId2"/>
    <sheet name="PHU LUC 3" sheetId="5" r:id="rId3"/>
  </sheets>
  <definedNames>
    <definedName name="_xlnm.Print_Area" localSheetId="0">'PHU LUC 1'!$A$1:$W$41</definedName>
    <definedName name="_xlnm.Print_Area" localSheetId="1">'PHU LUC 2'!$A$1:$W$57</definedName>
    <definedName name="_xlnm.Print_Titles" localSheetId="0">'PHU LUC 1'!$6:$7</definedName>
    <definedName name="_xlnm.Print_Titles" localSheetId="1">'PHU LUC 2'!$6:$7</definedName>
    <definedName name="_xlnm.Print_Titles" localSheetId="2">'PHU LUC 3'!$6:$7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0" i="5" l="1"/>
  <c r="G51" i="5"/>
  <c r="G52" i="5"/>
  <c r="G53" i="5"/>
  <c r="G54" i="5"/>
  <c r="G55" i="5"/>
  <c r="G56" i="5"/>
  <c r="G57" i="5"/>
  <c r="G58" i="5"/>
  <c r="G59" i="5"/>
  <c r="G60" i="5"/>
  <c r="G61" i="5"/>
  <c r="G62" i="5"/>
  <c r="G63" i="5"/>
  <c r="G64" i="5"/>
  <c r="G65" i="5"/>
  <c r="G66" i="5"/>
  <c r="G67" i="5"/>
  <c r="G68" i="5"/>
  <c r="G69" i="5"/>
  <c r="G70" i="5"/>
  <c r="G71" i="5"/>
  <c r="G72" i="5"/>
  <c r="G73" i="5"/>
  <c r="G74" i="5"/>
  <c r="G75" i="5"/>
  <c r="G76" i="5"/>
  <c r="G77" i="5"/>
  <c r="G78" i="5"/>
  <c r="G79" i="5"/>
  <c r="G80" i="5"/>
  <c r="G81" i="5"/>
  <c r="G82" i="5"/>
  <c r="G83" i="5"/>
  <c r="G84" i="5"/>
  <c r="G85" i="5"/>
  <c r="G86" i="5"/>
  <c r="G87" i="5"/>
  <c r="G88" i="5"/>
  <c r="G89" i="5"/>
  <c r="G90" i="5"/>
  <c r="G91" i="5"/>
  <c r="G92" i="5"/>
  <c r="G93" i="5"/>
  <c r="G94" i="5"/>
  <c r="G95" i="5"/>
  <c r="G96" i="5"/>
  <c r="G97" i="5"/>
  <c r="G98" i="5"/>
  <c r="G99" i="5"/>
  <c r="G100" i="5"/>
  <c r="G101" i="5"/>
  <c r="G102" i="5"/>
  <c r="G103" i="5"/>
  <c r="G49" i="5" l="1"/>
  <c r="G48" i="5"/>
  <c r="G47" i="5"/>
  <c r="G46" i="5"/>
  <c r="G45" i="5"/>
  <c r="G44" i="5"/>
  <c r="G43" i="5"/>
  <c r="G42" i="5"/>
  <c r="G41" i="5"/>
  <c r="G40" i="5"/>
  <c r="G39" i="5"/>
  <c r="G38" i="5"/>
  <c r="G37" i="5"/>
  <c r="G36" i="5"/>
  <c r="G35" i="5"/>
  <c r="G34" i="5"/>
  <c r="G33" i="5"/>
  <c r="G32" i="5"/>
  <c r="G31" i="5"/>
  <c r="G30" i="5"/>
  <c r="G29" i="5"/>
  <c r="G28" i="5"/>
  <c r="G27" i="5"/>
  <c r="G26" i="5"/>
  <c r="G25" i="5"/>
  <c r="G24" i="5"/>
  <c r="G23" i="5"/>
  <c r="G22" i="5"/>
  <c r="G21" i="5"/>
  <c r="G20" i="5"/>
  <c r="G19" i="5"/>
  <c r="G18" i="5"/>
  <c r="G17" i="5"/>
  <c r="G16" i="5"/>
  <c r="G15" i="5"/>
  <c r="G14" i="5"/>
  <c r="G13" i="5"/>
  <c r="G12" i="5"/>
  <c r="G11" i="5"/>
  <c r="G10" i="5"/>
  <c r="G11" i="4" l="1"/>
  <c r="G12" i="4"/>
  <c r="G13" i="4"/>
  <c r="G15" i="4"/>
  <c r="G19" i="4"/>
  <c r="G21" i="4"/>
  <c r="G22" i="4"/>
  <c r="G23" i="4"/>
  <c r="G26" i="4"/>
  <c r="G28" i="4"/>
  <c r="G33" i="4"/>
  <c r="G34" i="4"/>
  <c r="G35" i="4"/>
  <c r="G36" i="4"/>
  <c r="G37" i="4"/>
  <c r="G38" i="4"/>
  <c r="G39" i="4"/>
  <c r="G46" i="4"/>
  <c r="G47" i="4"/>
  <c r="G48" i="4"/>
  <c r="G52" i="4"/>
  <c r="G53" i="4"/>
  <c r="G56" i="4"/>
  <c r="G14" i="4"/>
  <c r="G16" i="4"/>
  <c r="G17" i="4"/>
  <c r="G18" i="4"/>
  <c r="G20" i="4"/>
  <c r="G24" i="4"/>
  <c r="G25" i="4"/>
  <c r="G27" i="4"/>
  <c r="G29" i="4"/>
  <c r="G30" i="4"/>
  <c r="G31" i="4"/>
  <c r="G32" i="4"/>
  <c r="G40" i="4"/>
  <c r="G41" i="4"/>
  <c r="G42" i="4"/>
  <c r="G43" i="4"/>
  <c r="G44" i="4"/>
  <c r="G45" i="4"/>
  <c r="G49" i="4"/>
  <c r="G50" i="4"/>
  <c r="G51" i="4"/>
  <c r="G54" i="4"/>
  <c r="G55" i="4"/>
  <c r="G10" i="4" l="1"/>
  <c r="G23" i="3" l="1"/>
  <c r="G16" i="3"/>
  <c r="G20" i="3"/>
  <c r="G24" i="3"/>
  <c r="G28" i="3"/>
  <c r="G10" i="3" l="1"/>
  <c r="G12" i="3"/>
  <c r="G39" i="3"/>
  <c r="G35" i="3"/>
  <c r="G31" i="3"/>
  <c r="G27" i="3"/>
  <c r="G19" i="3"/>
  <c r="G15" i="3"/>
  <c r="G11" i="3"/>
  <c r="G26" i="3"/>
  <c r="G22" i="3"/>
  <c r="G18" i="3"/>
  <c r="G14" i="3"/>
  <c r="G37" i="3"/>
  <c r="G33" i="3"/>
  <c r="G29" i="3"/>
  <c r="G25" i="3"/>
  <c r="G21" i="3"/>
  <c r="G17" i="3"/>
  <c r="G13" i="3"/>
  <c r="G38" i="3"/>
  <c r="G40" i="3"/>
  <c r="G36" i="3"/>
  <c r="G32" i="3"/>
  <c r="G34" i="3"/>
  <c r="G30" i="3"/>
</calcChain>
</file>

<file path=xl/sharedStrings.xml><?xml version="1.0" encoding="utf-8"?>
<sst xmlns="http://schemas.openxmlformats.org/spreadsheetml/2006/main" count="2546" uniqueCount="773">
  <si>
    <t xml:space="preserve"> BÁO CÁO KẾT QUẢ LỰA CHỌN NHÀ THẦU CUNG CẤP VẬT TƯ Y TẾ</t>
  </si>
  <si>
    <t>Đơn vị tính: đồng</t>
  </si>
  <si>
    <t>Kế hoạch lựa chọn nhà thầu</t>
  </si>
  <si>
    <t>Thông tin chung</t>
  </si>
  <si>
    <t>Kết quả thực hiện</t>
  </si>
  <si>
    <t>STT</t>
  </si>
  <si>
    <t>Tên trang thiết bị y tế</t>
  </si>
  <si>
    <t>Phân nhóm</t>
  </si>
  <si>
    <t>Số lượng</t>
  </si>
  <si>
    <t>Đơn vị tính</t>
  </si>
  <si>
    <t>Thành tiền (VNĐ)</t>
  </si>
  <si>
    <t>Nguồn vốn đầu tư</t>
  </si>
  <si>
    <t>Số lượng định mức</t>
  </si>
  <si>
    <t>Năm sản xuất</t>
  </si>
  <si>
    <t>Nước sản xuất</t>
  </si>
  <si>
    <t>Hãng sản xuất</t>
  </si>
  <si>
    <t>Hãng/ nước chủ sở hữu</t>
  </si>
  <si>
    <t>Đơn giá trúng thầu (VNĐ)</t>
  </si>
  <si>
    <t>Tính năng kỹ thật cơ bản</t>
  </si>
  <si>
    <t>Đơn vị trúng thầu</t>
  </si>
  <si>
    <t>Ghi chú</t>
  </si>
  <si>
    <t>Chủng loại/ Mã SP</t>
  </si>
  <si>
    <t>Nhóm 3</t>
  </si>
  <si>
    <t>Phụ lục I</t>
  </si>
  <si>
    <t>Kg</t>
  </si>
  <si>
    <t>Đơn giá (VNĐ)</t>
  </si>
  <si>
    <t xml:space="preserve">Quyết định phê duyệt dự toán và kế hoạch lựa chọn nhà thầu: 
Số: 2909/QĐ-UBND ngày 08/9/2022 </t>
  </si>
  <si>
    <t>Băng phim trong 3M™ Tegaderm™ Frame Style 10cm x 12cm</t>
  </si>
  <si>
    <t>Băng cuộn 9cm x 2,5m</t>
  </si>
  <si>
    <t>Bông viên y tế 30mm x 30mm. Gói 0,5 Kg</t>
  </si>
  <si>
    <t>Bông viên y tế 20mm x 20mm. Gói 0,5 Kg</t>
  </si>
  <si>
    <t>Bông  viên y tế 10g</t>
  </si>
  <si>
    <t>Bông y tế thấm nước 100g</t>
  </si>
  <si>
    <t>Bông y tế thấm nước 1kg</t>
  </si>
  <si>
    <t>Gạc cầu sản khoa Fi 50 vô trùng</t>
  </si>
  <si>
    <t>Gạc phẫu thuật 10cm x 10cm x 6 lớp vô trùng, cản quang</t>
  </si>
  <si>
    <t>Gạc phẫu thuật 10cm x 10cm x 6 lớp vô trùng</t>
  </si>
  <si>
    <t>Gạc meche phẫu thuật 3,5cm x 75cm x 6 lớp vô trùng cản quang</t>
  </si>
  <si>
    <t xml:space="preserve">Băng keo dán vết thương vô trùng /Sterile wound plaster </t>
  </si>
  <si>
    <t xml:space="preserve">Bông gạc đắp vết thương 8cmx20cm, TT, M1 </t>
  </si>
  <si>
    <t xml:space="preserve">Bông gạc đắp vết thương 10cmx20cm (TT)-M1 </t>
  </si>
  <si>
    <t>Tăm bông y tế Ø5mm - TT</t>
  </si>
  <si>
    <t>Bông y tế không thấm nước 1kg</t>
  </si>
  <si>
    <t>Gạc phẫu thuật 10cm x 10cm x 12 lớp, cản quang tiệt trùng (10 cái/gói)</t>
  </si>
  <si>
    <t>Gạc phẫu thuật 10cm x 10cm x 4 lớp,  tiệt trùng (10 cái/gói)</t>
  </si>
  <si>
    <t>Gạc phẫu thuật ổ bụng 30cm x 40cm x 6 lớp, cản quang tiệt trùng (5 cái/gói)</t>
  </si>
  <si>
    <t>Băng thun 2 móc 7,5cm x 4,5m</t>
  </si>
  <si>
    <t>Băng thun 3 móc 10cm x 4,5m</t>
  </si>
  <si>
    <t>Bông ép sọ não 2cm x7cm x 4 lớp, cản quang, vô trùng</t>
  </si>
  <si>
    <t>Gạc y tế khổ 0,8m</t>
  </si>
  <si>
    <t>Gạc phẫu thuật 10cm x 10cm x 8 lớp.Vô trùng</t>
  </si>
  <si>
    <t>Gạc phẫu thuật ổ bụng 15cm x 60cm x 6 lớp, Vô trùng, có cản quang.</t>
  </si>
  <si>
    <t>Tăm bông vô trùng</t>
  </si>
  <si>
    <t>Urgotul Ag/Silver 10cm x 12cm</t>
  </si>
  <si>
    <t>Urgoclean Ag 10cm x 10cm</t>
  </si>
  <si>
    <t>Băng keo thun co giãn 8cm x 4,5m (Elastic Adhesive Bandage size 8x4.5)</t>
  </si>
  <si>
    <t>Băng keo lụa y tế RITASILK 2.5cm x 5m</t>
  </si>
  <si>
    <t>BĂNG KEO CÓ GẠC VÔ TRÙNG 9cm x 20cm</t>
  </si>
  <si>
    <t>Nhóm 5</t>
  </si>
  <si>
    <t>Nhóm 6</t>
  </si>
  <si>
    <t>Nhóm 1</t>
  </si>
  <si>
    <t>1626W</t>
  </si>
  <si>
    <t>Sterile wound plaster flat babric(skin) (72mm*19mm)/ MS6417</t>
  </si>
  <si>
    <t>Damedco</t>
  </si>
  <si>
    <t>551315</t>
  </si>
  <si>
    <t>551978</t>
  </si>
  <si>
    <t>Elastic Adhesive Bandage</t>
  </si>
  <si>
    <t>RITASILK/ RT25050</t>
  </si>
  <si>
    <t>Sterile Non woven Wound Dressing/ C620</t>
  </si>
  <si>
    <t>Hoa Kỳ</t>
  </si>
  <si>
    <t>3M Company</t>
  </si>
  <si>
    <t>Việt Nam</t>
  </si>
  <si>
    <t>An Lành</t>
  </si>
  <si>
    <t>China</t>
  </si>
  <si>
    <t>Jiaxing Meson Medical Materials Co., Ltd</t>
  </si>
  <si>
    <t xml:space="preserve"> Việt Nam</t>
  </si>
  <si>
    <t>Bạch Tuyết</t>
  </si>
  <si>
    <t>Hiệp Hưng</t>
  </si>
  <si>
    <t>Trung Quốc</t>
  </si>
  <si>
    <t>Anji Hengfeng Sanitary Material</t>
  </si>
  <si>
    <t>Mem-Co</t>
  </si>
  <si>
    <t xml:space="preserve">Việt Nam </t>
  </si>
  <si>
    <t>Lợi Thành</t>
  </si>
  <si>
    <t>Ningbo Greetmed Medical</t>
  </si>
  <si>
    <t>Pháp</t>
  </si>
  <si>
    <t>Laboratoires Urgo</t>
  </si>
  <si>
    <t>JINHUA JINGDI</t>
  </si>
  <si>
    <t>Công Ty TNHH Dược Phẩm Quốc Tế</t>
  </si>
  <si>
    <t>Thổ Nhĩ Kỳ</t>
  </si>
  <si>
    <t>HONNES SAGLIK</t>
  </si>
  <si>
    <t>Miếng</t>
  </si>
  <si>
    <t>Cuộn</t>
  </si>
  <si>
    <t>Gói</t>
  </si>
  <si>
    <t>Cái</t>
  </si>
  <si>
    <t>Que</t>
  </si>
  <si>
    <t>Mét</t>
  </si>
  <si>
    <t xml:space="preserve">Miếng </t>
  </si>
  <si>
    <t>Băng dính trong suốt
*Chất liệu: màng film Polyurethane 2-15% trong suốt, bán thấm, nền keo Acrylic 3-30% (không latex)
- Có viền giấy bo tròn tráng silicon 5-65%
- Có nhãn ghi chú ngày giờ dán băng
- Đặc tính : kháng vi khuẩn/ virut với đường kính &gt;27nm, quan sát được vùng da, thông thoáng, co giãn theo chuyển động của da, hạn chế kích ứng da.
- Đóng gói tiệt khuẩn riêng từng miếng.
* Kích cỡ : 10cm x 12cm.
Quy cách: 50 miếng/ hộp, 4 hộp/ thùng</t>
  </si>
  <si>
    <t>* Chất liệu: 100% cotton. 
* Tốc độ hút nước ≤ 10 giây.
* Kích thước: 0,09m x 2,5m.</t>
  </si>
  <si>
    <t>* Chất liệu 100% cotton. 
* Tốc độ hút nước ≤ 10 giây.
* Kích thước: 30mm x 30mm. Gói 0,5kg</t>
  </si>
  <si>
    <t>* Chất liệu 100% cotton. 
* Tốc độ hút nước ≤ 10 giây.
* Kích thước: 20mm x 20mm. Gói 0,5kg.</t>
  </si>
  <si>
    <t>* Chất liệu 100% cotton. 
* Tốc độ hút nước ≤ 10 giây.
* Gói 10g.</t>
  </si>
  <si>
    <t>* Chất liệu: 100% bông tự nhiên
* Tốc độ hút nước ≤ 10 giây. 
* Không vô trùng.
* Gói 100g.</t>
  </si>
  <si>
    <t>* Chất liệu: 100% bông tự nhiên. 
* Tốc độ hút nước ≤ 10 giây.
* Bì 1kg.</t>
  </si>
  <si>
    <t>* Chất liệu: 100% cotton. Hình cầu, cấu tạo gồm: lớp bông được bọc ở giữa 2 lớp gạc.
* Khả năng hút nước: Trung bình 1 gam gạc giữ được từ 5 gam nước trở lên. 
* Kích thước đường kính 50mm, vô trùng.</t>
  </si>
  <si>
    <t>* Chất liệu: 100% cotton.
* Tốc độ hút nước ≤ 10 giây.
* 1cm² gạc có tối thiểu: 10 sợi dọc, 8 sợi ngang
* Kích thước: 10cm x 10cm x 6 lớp.
* Vô trùng, có cản quang.</t>
  </si>
  <si>
    <t>* Chất liệu: 100% cotton.
* Tốc độ hút nước ≤ 10 giây.
* 1cm² gạc có tối thiểu: 10 sợi dọc, 8 sợi ngang
* Kích thước: 10cm x 10cm x 6 lớp.
* Vô trùng.</t>
  </si>
  <si>
    <t xml:space="preserve">* Chất liệu: 100% cotton.
* Tốc độ hút nước ≤ 10 giây.
* Kích thước: 3,5cm x 75cm x 6 lớp.
* Vô trùng, có cản quang </t>
  </si>
  <si>
    <t>- Thành phần: PE, PVC, vải đàn hồi
-Hình dáng: mịn, sạch và không gây hại. Keo được áp dụng đồng đều, không có vật thể lạ.
-Kích cỡ: dài 72mm rộng 19mm (±3mm)
-Lực kết dính: ≥ 2.5N/2.5cm
-Tính kết dính: Độ dính dai dẵng không được nhiều hơn 2.5mm
- Lượng EO dư không được quá 10µg/g
-Sự hấp thụ nước: Độ hút nước của miếng thấm ≥150%
-Tiệt trùng
-Hộp/100miếng</t>
  </si>
  <si>
    <t>- Thành phần làm từ gạc y tế được dệt từ sợi 100% cotton ở giữa là 1 lớp bông được làm từ bông xơ tự nhiên 100% cotton, độ ẩm dưới 8%, sợi chắc, mịn, không có mùi mốc hoặc mùi khác lạ, hoàn toàn trắng, không dùng chất quang sắc, chỉ có sợi bông, không có loại sợi nào khác. 
- Kích thước:  8cm x 20cm.
- Sản phẩm được tiệt trùng bằng khí EO.Gas. 
- 1 Gói/5 miếng</t>
  </si>
  <si>
    <t>- Thành phần làm từ gạc y tế được dệt từ sợi 100% cotton ở giữa là 1 lớp bông được làm từ bông xơ tự nhiên 100% cotton, độ ẩm dưới 8%, sợi chắc, mịn, không có mùi mốc hoặc mùi khác lạ, hoàn toàn trắng, không dùng chất quang sắc, chỉ có sợi bông, không có loại sợi nào khác. 
- Kích thước:  10cm x 20cm.
- Sản phẩm được tiệt trùng bằng khí EO.Gas. 
- 1Gói/10 miếng</t>
  </si>
  <si>
    <t>- Đầu bông được làm từ Bông y tế 100% bông xơ tự nhiên, màu trắng tự nhiên, không dùng chất tạo màu.
-  Đường kính bông khoảng 5mm.
-  Thân que nguyên sinh làm bằng nhựa PP (Polypropylen) không mùi, không độc, chiều dài que 15cm.
- Được tiệt trùng bằng khí EO.
- Công dụng: lấy mẫu xét nghiệm, rửa vết thương, vết mổ, vệ sinh mũi – tai – rốn và các mục đích khác…
- 100 Que/Gói.</t>
  </si>
  <si>
    <t>* Chất liệu: 100% bông xơ tự nhiên nhưng sợi bông không có khả năng thấm nước. 
* Bì 1kg.</t>
  </si>
  <si>
    <t>* Chất liệu: 100% cotton.
* Tốc độ hút nước ≤ 10 giây.
* 1cm² gạc có tối thiểu: 10 sợi dọc, 8 sợi ngang
* Kích thước: 10cm x 10cm x 12 lớp.
* Vô trùng, cản quang.</t>
  </si>
  <si>
    <t>* Chất liệu: 100% cotton.
* Tốc độ hút nước ≤ 10 giây.
* 1cm² gạc có tối thiểu: 10 sợi dọc, 8 sợi ngang
* Kích thước: 10cm x 10cm x 4 lớp.
* Vô trùng.</t>
  </si>
  <si>
    <t>* Chất liệu: 100% cotton.
* Tốc độ hút nước ≤ 10 giây.
* 1cm² gạc có tối thiểu: 10 sợi dọc, 8 sợi ngang.
* Kích thước: 30cm x 40cm x 6 lớp.
* Vô trùng, có quai, có cản quang.</t>
  </si>
  <si>
    <t>Chất liệu: sợi cotton và sợi polyester, 2 móc. Kích thước: 7,5cm x 4,5m.</t>
  </si>
  <si>
    <t>Chất liệu: sợi cotton và sợi polyester, 3 móc. Kích thước: 10cm x 4,5m.</t>
  </si>
  <si>
    <t>* Chất liệu 100% cotton. 
* Tốc độ hút nước ≤ 10 giây
* Cản quang, vô trùng.
* Kích thước: 2cm x7cm x 4 lớp.</t>
  </si>
  <si>
    <t>* Chất liệu: 100% cotton. 
* Khổ 0,8m</t>
  </si>
  <si>
    <t>* Chất liệu: 100% cotton.
* Tốc độ hút nước ≤ 10 giây.
* 1cm² gạc có tối thiểu: 10 sợi dọc, 8 sợi ngang
* Kích thước: 10cm x 10cm x 8 lớp.
* Vô trùng</t>
  </si>
  <si>
    <t>* Chất liệu: 100% cotton.
* Tốc độ hút nước ≤ 10 giây.
* 1cm² gạc có tối thiểu: 10 sợi dọc, 8 sợi ngang.
* Kích thước: 15cm x 60cm x 6 lớp.
* Vô trùng, có cản quang.</t>
  </si>
  <si>
    <t>* Que bằng gỗ dài tối thiểu 15cm, 1 đầu có quấn bông (100% bông xơ tự nhiên) đã vô trùng, đựng trong ống nghiệm có nắp kín.</t>
  </si>
  <si>
    <t>* Gạc lưới  lipido-colloid, lưới Polyester, Hydrocolloid 
* Có ion bạc , hàm lượng bạc sulfat 0.38 - 0.62 mg/cm²
* Kích thước 10cm x 12cm
Hộp 16 miếng</t>
  </si>
  <si>
    <t>* Cấu tạo từ sợi Polyacrylate có tẩm Bạc, thấm hút và giúp lấy đi các mảnh hoại tử.
* Kích thước: 10cm x 10cm.
Hộp 10 miếng</t>
  </si>
  <si>
    <t>* Chất liệu cotton 100%
* Trọng lượng 140g/m², Độ co giãn ≥ 90%. Keo oxide kẽm không dùng dung môi, trọng lượng khối phủ: 100-130g/m², lực dính 2-9 N/cm.
* Giới hạn vi sinh: vi sinh hiếu khí ≤ 100 CFU/g; men và nấm mốc ≤ 10 CFU/g; không có Pseudomonas aeruginosa, Staphylococcus aureus, Enterobacteria trong 1g.
* Kích thước: 8cm x 4,5m.</t>
  </si>
  <si>
    <t>* Thành phần: Vải lụa Taffeta, 100% sợi cellulose acetate, keo oxyd kẽm không dùng dung môi. 
* Kích thước: 2,5cm x 5m, xé ngang dọc được.</t>
  </si>
  <si>
    <t>* Chất liệu polyester.
* Co giãn tốt, thông thoáng, không gây dính vết thương. 
* Keo arcylic ít gây kích ứng da. 
* Gạc thấm hút mạnh, có màng Polyetylen (PE) hoặc tương đương, không gây dính vết thương.
* Kích thước: 200mm x 90mm.</t>
  </si>
  <si>
    <t xml:space="preserve"> Công ty TNHH Thương Mại Kỹ Thuật An Pha</t>
  </si>
  <si>
    <t>Công ty Cổ phần Dược - Trang thiết bị y tế Bình Định (BIDIPHAR)</t>
  </si>
  <si>
    <t xml:space="preserve"> Công ty Cổ phần Dược Phẩm Trung ương Codupha </t>
  </si>
  <si>
    <t>Công ty Cổ phần Dược - Thiết bị Y tế Đà Nẵng</t>
  </si>
  <si>
    <t>Công Ty TNHH MTV Thiết Bị Y Tế Đại Việt</t>
  </si>
  <si>
    <t>Công ty TNHH Dược Kim Đô</t>
  </si>
  <si>
    <t>Miếng dán mi loại to</t>
  </si>
  <si>
    <t>Băng vải cuộn</t>
  </si>
  <si>
    <t>Bông thay băng</t>
  </si>
  <si>
    <t>Bông tiêm thuốc</t>
  </si>
  <si>
    <t>Bông viên</t>
  </si>
  <si>
    <t>Bông y tế hút nước</t>
  </si>
  <si>
    <t xml:space="preserve">Bông y tế hút nước </t>
  </si>
  <si>
    <t>Gạc cầu sản khoa</t>
  </si>
  <si>
    <t>Gạc phẫu thuật</t>
  </si>
  <si>
    <t>Gạc phẫu thuật 
(gạc mèche)</t>
  </si>
  <si>
    <t xml:space="preserve">Băng dính cá nhân </t>
  </si>
  <si>
    <t>Bông gạc đắp vết thương</t>
  </si>
  <si>
    <t xml:space="preserve">Bông gạc đắp vết thương </t>
  </si>
  <si>
    <t>Bông y tế không hút nước</t>
  </si>
  <si>
    <t xml:space="preserve">Gạc phẫu thuật ổ bụng </t>
  </si>
  <si>
    <t xml:space="preserve">Băng thun </t>
  </si>
  <si>
    <t>Bông ép sọ não</t>
  </si>
  <si>
    <t>Gạc y tế</t>
  </si>
  <si>
    <t>Gạc có tẩm kháng sinh hoặc chất sát khuẩn</t>
  </si>
  <si>
    <t>Gạc thấm hút</t>
  </si>
  <si>
    <t xml:space="preserve">Băng dính cố định </t>
  </si>
  <si>
    <t xml:space="preserve">Băng dính vải </t>
  </si>
  <si>
    <t>Băng keo có gạc vô trùng</t>
  </si>
  <si>
    <t>PTN: 220000886/PCBB-BYT</t>
  </si>
  <si>
    <t>0310073590</t>
  </si>
  <si>
    <t>Số lưu hành/ GPNK</t>
  </si>
  <si>
    <t>MST đơn vị trúng thầu</t>
  </si>
  <si>
    <t>Nguồn kinh phí NSNN cấp, nguồn quỹ BHYT, nguồn thu từ dịch vụ KCB và các nguồn kinh phí hợp pháp khác của CSYT công lập trực thuộc SYT</t>
  </si>
  <si>
    <t>Tên gói thầu: Mua sắm Bông, băng, băng dính, gạc</t>
  </si>
  <si>
    <t>PTN 170000003/PCBA-NĐ</t>
  </si>
  <si>
    <t>PTN 180000006/PCBA-NĐ</t>
  </si>
  <si>
    <t>GPLH 04/2020/BYT-TB-CT</t>
  </si>
  <si>
    <t>0300483319</t>
  </si>
  <si>
    <t>200000015/PCBA-AG</t>
  </si>
  <si>
    <t>180000396/PCBA-HCM</t>
  </si>
  <si>
    <t>200002250/PCBA-HCM</t>
  </si>
  <si>
    <t>0400101404</t>
  </si>
  <si>
    <t>17000001/PCBA-BG</t>
  </si>
  <si>
    <t>170000001/PCBA-ĐNa</t>
  </si>
  <si>
    <t>PTN 21000002/PCBA-BĐ</t>
  </si>
  <si>
    <t>HSCB
220000045/PCBB-Đna</t>
  </si>
  <si>
    <t>PTN
180000069/PCBA-BN</t>
  </si>
  <si>
    <t>PTN
190000004/PCBA-Đna</t>
  </si>
  <si>
    <t>HSCB
220000040/PCBB-Đna</t>
  </si>
  <si>
    <t>HSCB
220000010/PCBA-BĐ</t>
  </si>
  <si>
    <t>0301171961</t>
  </si>
  <si>
    <t>365/21/170000035/PCBPL-BYT</t>
  </si>
  <si>
    <t>190000005/PCBA-ĐL</t>
  </si>
  <si>
    <t>220000001/PCBA-ĐL</t>
  </si>
  <si>
    <t>170000007/PCBA-ĐL</t>
  </si>
  <si>
    <t>JINHUA JINGDI/ Trung Quốc</t>
  </si>
  <si>
    <t>Công Ty TNHH Dược Phẩm Quốc Tế/ Việt Nam</t>
  </si>
  <si>
    <t>HONNES SAGLIK/ Thổ Nhĩ Kỳ</t>
  </si>
  <si>
    <t>Laboratoires Urgo/ Pháp</t>
  </si>
  <si>
    <t>3M Company, Hoa Kỳ</t>
  </si>
  <si>
    <t>An Lành / Việt Nam</t>
  </si>
  <si>
    <t>Hiệp Hưng/ Việt Nam</t>
  </si>
  <si>
    <t>Damedco/ Việt Nam</t>
  </si>
  <si>
    <t>Jiaxing Meson Medical Materials Co., Ltd, China</t>
  </si>
  <si>
    <t>Công Ty Cổ Phần Bông Bạch Tuyết, Việt Nam</t>
  </si>
  <si>
    <t>Công Ty Cổ Phần Bông Bạch Tuyết,Việt Nam</t>
  </si>
  <si>
    <t>Anji Hengfeng Sanitary Material
Trung Quốc</t>
  </si>
  <si>
    <t>Mem-Co
Việt Nam</t>
  </si>
  <si>
    <t xml:space="preserve">Lợi Thành
Việt Nam </t>
  </si>
  <si>
    <t>Ningbo Greetmed Medical
Trung Quốc</t>
  </si>
  <si>
    <t>Tên gói thầu: Mua sắm Bông, băng, băng dính, gạc
Hình thức lựa chọn nhà  thầu: Đấu thầu rộng rãi</t>
  </si>
  <si>
    <t>Danh mục gồm 31 mặt hàng</t>
  </si>
  <si>
    <t>Tên gói thầu: Mua sắm bơm tiêm, dây truyền dịch, kim luồn, găng tay, ống nghiệm
Hình thức lựa chọn nhà  thầu: Đấu thầu rộng rãi</t>
  </si>
  <si>
    <t>Quyết định phê duyệt kết quả lựa chọn nhà thầu:
 Số: 9174/QĐ-BVĐKT ngày 30 tháng 12 năm 2022</t>
  </si>
  <si>
    <t>Tên gói thầu: Mua sắm bơm tiêm, dây truyền dịch, kim luồn, găng tay, ống nghiệm</t>
  </si>
  <si>
    <t>BƠM TIÊM MPV SỬ DỤNG MỘT LẦN 10ml</t>
  </si>
  <si>
    <t>BƠM TIÊM ECO SỬ DỤNG MỘT LẦN 1ml</t>
  </si>
  <si>
    <t>BƠM TIÊM ECO SỬ DỤNG MỘT LẦN 20ml</t>
  </si>
  <si>
    <t>BƠM TIÊM MPV SỬ DỤNG MỘT LẦN 20ml</t>
  </si>
  <si>
    <t xml:space="preserve">BƠM TIÊM MPV SỬ DỤNG MỘT LẦN 50ml </t>
  </si>
  <si>
    <t>BƠM TIÊM ECO SỬ DỤNG MỘT LẦN 5ml</t>
  </si>
  <si>
    <t>BƠM TIÊM MPV SỬ DỤNG MỘT LẦN 5ml</t>
  </si>
  <si>
    <t>BỘ DÂY TRUYỀN DỊCH ECO SỬ DỤNG MỘT LẦN
Kim cánh bướm</t>
  </si>
  <si>
    <t>Bộ dây truyền dịch SPE sử dụng một lần kim thường</t>
  </si>
  <si>
    <t>BỘ DÂY TRUYỀN DỊCH MPV SỬ DỤNG MỘT LẦN
Kim thường</t>
  </si>
  <si>
    <t>Găng tay khám size S, M</t>
  </si>
  <si>
    <t>Kim luồn tĩnh mạch các số có cánh, có cổng</t>
  </si>
  <si>
    <t>Ống nghiệm máu chân không Heparin 4ml</t>
  </si>
  <si>
    <t>Ống nghiệm lấy máu ESR Sodium Citrate 3.8% MPV</t>
  </si>
  <si>
    <t>Ống nghiệm lấy máu Lithium Heparin MPV</t>
  </si>
  <si>
    <t>Ống nghiệm lấy máu K2 EDTA MPV nắp cao su</t>
  </si>
  <si>
    <t xml:space="preserve">Kim luồn tĩnh mạch size 18G </t>
  </si>
  <si>
    <t>Kim luồn tĩnh mạch size 22G</t>
  </si>
  <si>
    <t>VASOFIX SAFETY FEP 18G,1.75 IN.,1.3X45MM-AP</t>
  </si>
  <si>
    <t>VASOFIX SAFETY FEP 20G,1.25 IN.,1.1X33MM-AP</t>
  </si>
  <si>
    <t>VASOFIX SAFETY FEP 22G,1 IN.,0.9X25MM-AP</t>
  </si>
  <si>
    <t>INTROCAN SAFETY-W FEP 24G, 0.7X19MM-AP</t>
  </si>
  <si>
    <t>Găng tay phẫu thuật tiệt trùng có bột</t>
  </si>
  <si>
    <t>Dây truyền dịch</t>
  </si>
  <si>
    <t>Dây truyền máu (loại có kim)</t>
  </si>
  <si>
    <t>Găng sản khoa chưa tiệt trùng</t>
  </si>
  <si>
    <t>Găng tay cao su y tế 240mm không bột các size</t>
  </si>
  <si>
    <t>Ống bơm tiêm</t>
  </si>
  <si>
    <t>Bơm tiêm 50ml có luer lock cho máy bơm tiêm điện</t>
  </si>
  <si>
    <t>Bơm tiêm nhựa 50ml (dùng cho bơm tiêm điện)</t>
  </si>
  <si>
    <t>BD Soloshot™ Mini Auto-Disable Syringe 0.1ml 27G x 3/8'' (0.4 x 10mm)</t>
  </si>
  <si>
    <t>Bơm tiêm tự khóa K1-0,5ml</t>
  </si>
  <si>
    <t>Bơm tiêm dùng một lần 5ml</t>
  </si>
  <si>
    <t>Bơm tiêm cản quang (Angiographic syringe) 2 nòng</t>
  </si>
  <si>
    <t>Bơm tiêm Insulin 0.5ml</t>
  </si>
  <si>
    <t>Bơm tiêm Insulin 1ml</t>
  </si>
  <si>
    <t>Dây truyền dịch sử dụng 1 lần (INFUSION SET)</t>
  </si>
  <si>
    <t>Kim cánh bướm (SCALP VEIN SET) 25G</t>
  </si>
  <si>
    <t>NIPRO Safetouch PSV 23Gx3/4"</t>
  </si>
  <si>
    <t>NIPRO Safetouch PSV 25Gx3/4"</t>
  </si>
  <si>
    <t>* Dung tích: 10ml.
* Thành phần:
+ Ống Xy lanh, Pit tông: chất liệu nhựa dùng trong y tế.
+ Gioăng: chất liệu cao su dùng trong y tế.
+ Kim: thép không rỉ. Kim cỡ 23G, 25G
* Đầu bơm tiêm: đầu xoắn và đầu thường. 
* Tiêu chuẩn EN ISO 13485:2016-TUV, CE, ISO 9001:2015, TCVN 5903:1995.</t>
  </si>
  <si>
    <t>* Dung tích: 1ml
* Thành phần:
+ Kim: chất liệu thép không rỉ. Kim 26G x 1/2.
+ Ống Xy lanh, Pit tông: chất liệu nhựa dùng trong y tế.
+ Gioăng: chất liệu cao su dùng trong y tế. Gioăng có núm bơm hết hành trình giúp tiêm hết thuốc. 
* Tiêu chuẩn EN ISO 13485:2016-TUV, ISO 9001:2015, TCVN 5903:1995.</t>
  </si>
  <si>
    <t>* Dung tích: 20ml
* Thành phần:
+ Kim: chất liệu thép không rỉ. Kim 23G.
+ Ống Xy lanh, Pit tông: chất liệu nhựa dùng trong y tế. Pit tông có khía bẻ gãy để hủy sau khi sử dụng.
+ Gioăng: chất liệu cao su dùng trong y tế. 
* Tiêu chuẩn EN ISO 13485:2016-TUV, ISO 9001:2015, TCVN 5903:1995.</t>
  </si>
  <si>
    <t>* Dung tích: 20ml
* Thành phần:
+ Ống Xy lanh, Pit tông: chất liệu nhựa dùng trong y tế.
+ Gioăng: chất liệu cao su dùng trong y tế.
+ Kim: làm bằng thép không rỉ. Kim 23G.
* Tiêu chuẩn EN ISO 13485:2016-TUV, CE, ISO 9001:2015, TCVN 5903:1995.</t>
  </si>
  <si>
    <t>* Dung tích: 50ml. Dùng để tiêm
* Thành phần:
+ Ống Xy lanh, Pit tông: chất liệu nhựa dùng trong y tế.
+ Gioăng: chất liệu cao su dùng trong y tế.
* Tiêu chuẩn EN ISO 13485:2016-TUV, CE, ISO 9001:2015, TCVN 5903:1995.</t>
  </si>
  <si>
    <t>* Dung tích: 5ml
* Thành phần:
+ Ống Xy lanh, Pit tông: chất liệu nhựa dùng trong y tế. Pit tông có khía bẻ gãy để hủy sau khi sử dụng.
+ Gioăng: chất liệu cao su dùng trong y tế.
+ Kim: chất liệu thép không rỉ. Kim 25G. Đầu kim sắc nhọn, vát 3 cạnh.
* Tiêu chuẩn EN ISO 13485:2016-TUV, ISO 9001:2015, TCVN 5903:1995.</t>
  </si>
  <si>
    <t>* Dung tích: 5ml.
* Thành phần:
+ Ống Xy lanh, Pit tông: chất liệu nhựa dùng trong y tế.
+ Gioăng: chất liệu cao su dùng trong y tế.
+ Kim: thép không rỉ. Kim cỡ 23G, 25G
* Đầu bơm tiêm: đầu xoắn và đầu thường.
* Tiêu chuẩn EN ISO 13485:2016-TUV, CE, ISO 9001:2015, TCVN 5903:1995.</t>
  </si>
  <si>
    <t>* Chiều dài: ≥ 150 cm.
* Kim 2 cánh bướm 22G x3/4' và 23G x 3/4'
* Van khoá điều chỉnh, kim chai sản xuất từ hạt nhựa ABS (Acrylonitrin butadien styren) nguyên sinh.
* Van thoát khí có thiết kế màng lọc khí vô khuẩn;
* Buồng nhỏ giọt có màng lọc dịch, thể tích ≥ 8.5ml. Có bầu cao su tiếp thuốc.
* Dây dẫn cấu tạo từ chất liệu nhựa PVC nguyên sinh, mềm dẻo, dai, độ đàn hồi cao, không gãy gập khi bảo quản và sử dụng.
* Đầu nối Luer lock có cơ chế xoay để kết nối với kim luồn chắc chắn và dễ thao tác khi sử dụng. 
* Không chứa độc tố DEHP. 
* Tiêu chuẩn EN ISO 13485:2016-TUV, CE, ISO 9001:2015.</t>
  </si>
  <si>
    <t>* Thể tích nhỏ giọt: 20 giọt/ml
* Chiều dài: ≥ 180cm
* Chất liệu: nhựa Polyvinyl Clorua (PVC)
* Đường kính trong dây: 3mm. Đường kính ngoài 4,1mm.
* Có bầu đếm giọt.
* Chịu được áp lực đến 2 bar.
* Màng lọc có chức năng lọc vi khuẩn tại van thông khí.
* Màng lọc dịch 15µm.
* Đầu khóa vặn xoắn Luer Lock.
* Không có chất phụ gia DEHP, thay thế bằng DEHT an toàn.
* Tiêu chuẩn EN ISO 13485:2016-TUV, CE, ISO 9001:2015.</t>
  </si>
  <si>
    <t>* Thể tích nhỏ giọt: 20 giọt/ml
* Chiều dài: ≥ 180cm
* Chất liệu: nhựa dùng trong y tế
* Bầu đếm giọt có màng lọc dịch
* Không có chất phụ gia DEHP.
* Màng lọc khuẩn 0,2µm tại van thông khí
* Có cổng tiêm chữ Y
* Đầu khóa Luer lock vặn xoắn xoay 360 độ, dễ dàng kết nối bằng một tay
* Chịu được áp lực 200Kpa không rò rỉ.
* Đường kính trong 3mm, đường kính ngoài 4mm.
* Không chứa độc tố DEHP. 
* Tiêu chuẩn EN ISO 13485:2016-TUV, CE, ISO 9001:2015.</t>
  </si>
  <si>
    <t>* Chiều dài: ≥ 240mm.
* Các size: S; M
* Chất liệu: cao su thiên nhiên dùng trong y tế.</t>
  </si>
  <si>
    <t>* Các số
* Có cánh, có cổng
* Cấu tạo:
+ Catheter: Chất liệu Polyurethane.
+ Buồng chứa máu: chất liệu Polycarbonate
+ Kim: làm bằng thép không rỉ. Đầu kim cắt xiên 3 mặt vát chữ V, phủ silicone, thành kim siêu mỏng.</t>
  </si>
  <si>
    <t>* Thể tích chứa mẫu: 4ml
* Thành phần:
+ Ống nghiệm: chất liệu nhựa dùng trong y tế. Ống Chứa 75IU Lithium Heparin dùng kháng đông cho 4ml máu.</t>
  </si>
  <si>
    <t>* Thể tích chứa mẫu: 2ml.
* Thành phần: 
+ Ống nghiệm: chất liệu nhựa dùng trong y tế. Ống có chứa 0,2ml Sodium citrate hoặc Trisodium citrate 3,8% .
+ Nắp ống nghiệm: nhựa dùng trong  y tế.</t>
  </si>
  <si>
    <t>* Thể tích chứa mẫu: 2ml
* Thành phần:
+ Ống: chất liệu nhựa dùng trong y tế. Ống chứa chất kháng đông Heparin dùng kháng đông cho 2ml máu.
+ Nắp ống nghiệm: nhựa dùng trong y tế.</t>
  </si>
  <si>
    <t>* Thể tích chứa mẫu: 2ml.
* Thành phần:
+ Ống nghiệm: chất liệu nhựa dùng trong y tế. Ống chứa EDTA (EthyleneDiamineTetraacetic Acid) K2 dùng kháng đông cho 2ml máu.
+ Nắp ống nghiệm: nắp cao su bọc nhựa.</t>
  </si>
  <si>
    <t>-Kim luồn tĩnh mạch có cánh, có cửa bơm thuốc, kích thước 18G, màu xanh lá
-Kim làm bằng thép không gỉ, đầu kim có 3 mặt vát, sắc bén
-Ống thông làm từ chất liệu PTFE có tinh đàn hồi, chống xoắn - gập, đầu ống catheter hình vát nón ôm sát kim, đường kính trong ống thông 0.9mm, đường kính ngoài ống thông 1.3mm, chiều dài ống thông 45mm, tốc độ dòng chảy 90ml/phút
-Khoang báo máu thiết kế trong suốt
-Khử trùng bằng khí Ethylene Oxide
-Thời gian lưu kim tối đa 10 ngày
- Hộp/100 cái</t>
  </si>
  <si>
    <t>-Kim luồn tĩnh mạch có cánh, có cửa bơm thuốc, kích thước 22G, màu xanh da trời
-Kim làm bằng thép không gỉ, đầu kim có 3 mặt vát, sắc bén
-Ống thông làm từ chất liệu PTFE có tinh đàn hồi, chống xoắn - gập, đầu ống catheter hình vát nón ôm sát kim, đường kính trong ống thông 0.6mm, đường kính ngoài ống thông 0.9mm, chiều dài ống thông 25mm, tốc độ dòng chảy 33ml/phút
-Khoang báo máu thiết kế trong suốt
-Khử trùng bằng khí Ethylene Oxide
-Thời gian lưu kim tối đa 10 ngày
- Hộp/100 cái</t>
  </si>
  <si>
    <r>
      <t xml:space="preserve">* Số 20
* Chất liệu: FEP - Teflon
* Kim luồn có cánh, có cửa tiêm thuốc.
* Có đầu bảo vệ bằng kim loại dạng lò xo gồm 2 cánh tay đòn bắt chéo nhau.
* Đầu kim vát 3 mặt.
* Màng kị nước chống máu tràn ra
* Cathether nhựa có 4 đường cản quang ngầm &amp; lưu được trong mạch máu đến 72 giờ.  Đường kính và độ dài Catheter 1,1mm x 33mm.
</t>
    </r>
    <r>
      <rPr>
        <b/>
        <sz val="10"/>
        <rFont val="Times New Roman"/>
        <family val="1"/>
      </rPr>
      <t>Đóng gói: 50 cái/Hộp</t>
    </r>
  </si>
  <si>
    <r>
      <t xml:space="preserve">* Số 22
* Chất liệu: FEP - Teflon
* Kim luồn có cánh, có cửa tiêm thuốc.
* Có đầu bảo vệ bằng kim loại dạng lò xo gồm 2 cánh tay đòn bắt chéo nhau.
* Đầu kim vát 3 mặt.
* Màng kị nước chống máu tràn ra
* Cathether nhựa có 4 đường cản quang ngầm &amp; lưu được trong mạch máu đến 72 giờ.  Đường kính và độ dài Catheter 0,9mm x 25mm.
</t>
    </r>
    <r>
      <rPr>
        <b/>
        <sz val="10"/>
        <rFont val="Times New Roman"/>
        <family val="1"/>
      </rPr>
      <t>Đóng gói: 50 cái/Hộp</t>
    </r>
  </si>
  <si>
    <r>
      <t xml:space="preserve">* Số 24
* Chất liệu: FEP - Teflon
* Kim luồn có cánh, không cửa tiêm thuốc
* Có đầu bảo vệ bằng kim loại dạng lò xo gồm 2 cánh tay đòn bắt chéo nhau.
* Đầu kim vát 3 mặt
* Màng kị nước chống máu tràn ra
* Cathether nhựa có 4 đường cản quang ngầm &amp; lưu được trong mạch máu đến 72 giờ. Đường kính và độ dài Catheter 0,7mm x 19mm.
</t>
    </r>
    <r>
      <rPr>
        <b/>
        <sz val="10"/>
        <rFont val="Times New Roman"/>
        <family val="1"/>
      </rPr>
      <t>Đóng gói: 50 cái/Hộp</t>
    </r>
  </si>
  <si>
    <t>Sản xuất từ cao su thiên nhiên, bề mặt nhẵn mịn, có độ cong phù hợp, đàn hồi tốt, bền, tạo cảm giác thật tay khi sử dụng, có phủ chống dính. 
- Kích thước cỡ : 6, 6.5, 7, 7.5, 8, 8.5, 9 tương ứng: Chiều rộng: 77±5/83±5/89±5/95±+5/102±6/114±6; chiều dài tối thiểu: 280mm
- Độ giãn đứt tối thiểu: Trước già hóa 700%, sau già hóa 550%
- Độ bền kéo tối thiểu: Trước già hóa 24Mpa, sau già hóa 18Mpa
- Lực vỡ tối thiểu: Trước già hóa 9N, sau già hóa 7N
50 đôi /hộp</t>
  </si>
  <si>
    <t>* Thể tích nhỏ giọt: 20 giọt/ml
* Chiều dài:  ≥ 150cm
* Thành phần:
+ Dây: chất liệu nhựa dùng trong y tế.
+ Kim: chất liệu thép không rỉ. Kim các cỡ.
* Chiều dài buồng chứa dịch: tối thiểu 45mm.
* Khoá trượt bằng nhựa dùng điều chỉnh lưu lượng thuốc vào cơ thể</t>
  </si>
  <si>
    <t>* Chiều dài: ≥ 150cm.
* Chất liệu: nhựa dùng trong y tế.</t>
  </si>
  <si>
    <t>* Chiều dài: ≥ 490mm.
* Các size: S, M, L
* Chất liệu: cao su thiên nhiên dùng trong y tế.</t>
  </si>
  <si>
    <t>* Chiều dài: ≥ 240mm
* Chất liệu: cao su thiên nhiên dùng trong y tế. Không bột.
* Các size: S; M</t>
  </si>
  <si>
    <t>* Chiều dài: ≥ 280mm.
* Các size: 6,5; 7; 7,5 
* Chất liệu: cao su thiên nhiên dùng trong y tế.</t>
  </si>
  <si>
    <t>*Gồm:
1 xi lanh 200ml, pit tông có 1 chốt tròn gắn vô máy được đặt ở vị trí trung tâm pit tông
1 dây nối dài 150cm
1 ống lấy thuốc nhanh chữ J
*Chất liệu: nhựa dùng trong y tế.
Gói/ Bộ</t>
  </si>
  <si>
    <t>*Gồm:
1 xi lanh 200ml
1 dây nối dài 150cm
1 ống lấy thuốc nhanh chữ J
*Chất liệu: nhựa dùng trong y tế.
Gói/ Bộ</t>
  </si>
  <si>
    <t>*Dung tích: 50ml dùng cho bơm tiêm điện.
*Thành phần:
+Ống Xy lanh, Pit tông: chất liệu nhựa Polypropylene.
+Gioăng: chất liệu cao su dùng trong y tế.
-Đầu vặn xoắn, có  khoá Luer Lock
Gói/ Cái</t>
  </si>
  <si>
    <t>* Dung tích: 50ml dùng cho bơm tiêm điện.
* Thành phần:
+ Ống Xy lanh, Pit tông: chất liệu nhựa dùng trong y tế.
+ Gioăng: chất liệu cao su dùng trong y tế.
- Có đầu khóa Luer.</t>
  </si>
  <si>
    <t>* Dung tích: 0,1ml loại tự khóa
* Thành phần:
+ Ống Xylanh, Pit tông: chất liệu nhựa dùng trong y tế.
+ Gioăng: chất liệu cao su dùng trong y tế.
+ Kim: chất liệu thép không rỉ. Kim cỡ 27G3/8"
* Quy cách đóng gói: 100 cái/hộp, 33 hộp/ thùng carton</t>
  </si>
  <si>
    <t>* Dung tích: 0,5ml loại tự khóa
* Thành phần:
+ Ống Xylanh, Pit tông: chất liệu nhựa dùng trong y tế.
+ Gioăng: chất liệu cao su dùng trong y tế.
+ Kim: chất liệu thép không rỉ. Kim cỡ 25G1"
* Quy cách đóng gói: 100 cái/hộp, 24 hộp/ thùng carton. Trên bao bì đóng gói có in dòng chữ “Hàng tiêm chủng mở rộng không được bán”</t>
  </si>
  <si>
    <t>* Dung tích: 5ml 
* Thành phần:
+ Ống Xy lanh, Pit tông: chất liệu nhựa dùng trong y tế.
+ Gioăng: chất liệu cao su dùng trong y tế.
+ Kim: chất liệu thép không rỉ. Kim cỡ 22Gx1.½"
* Quy cách đóng gói: 100 cái/hộp, 16 hộp/ thùng carton</t>
  </si>
  <si>
    <t xml:space="preserve">* Thành phần: 
2 Xy lanh 200ml, pit tông có 1 đầu gắn ở trung tâm
1 co nối chữ Y có 2 van
2 ống lấy thuốc chữ J
* Chất liệu: nhựa dùng trong y tế. </t>
  </si>
  <si>
    <t>* Dung tích: 0,5ml 
* Thành phần: 
+ Kim: chất liệu thép không rỉ. Kim các cỡ.
+ Ống xylanh, Pit tông: chất liệu nhựa dùng trong y tế. Ống xy lanh có vạch chia độ rõ ràng, đo liều lượng chính xác. Pit tông có khía bẻ gãy để hủy sau khi sử dụng.
+ Gioăng: chất liệu cao su dùng trong y tế.</t>
  </si>
  <si>
    <t>* Dung tích: 1ml 
* Thành phần:
+ Kim: chất liệu thép không rỉ. Kim các cỡ.
+ Ống Xylanh, Pit tông: chất liệu nhựa dùng trong y tế. Ống xy lanh có vạch chia độ rõ ràng, đo liều lượng chính xác. Pit tông có khía bẻ gãy để hủy sau khi sử dụng.
+ Gioăng: chất liệu cao su dùng trong y tế.</t>
  </si>
  <si>
    <t>* Chiều dài: ≥ 150 cm. 
* Kim: 23Gx1'; 21G x 1, 1/2'; 22Gx 1, 1/4'
* Van khoá điều chỉnh, kim chai sản xuất từ hạt nhựa ABS (Acrylonitrin butadien styren) nguyên sinh.
* Van thoát khí có thiết kế màng lọc khí vô khuẩn; Buồng nhỏ giọt có màng lọc dịch, thể tích ≥ 8.5ml. Có bầu cao su tiếp thuốc.
* Dây dẫn cấu tạo từ chất liệu nhựa PVC nguyên sinh, mềm dẻo, dai, độ đàn hồi cao, không gãy gập khi bảo quản và sử dụng.</t>
  </si>
  <si>
    <t>* Thành phần:
+ Kim: chất liệu thép không rỉ. Kim 23G
+ Dây nối: chất liệu nhựa dùng trong y tế, có độ đàn hồi cao, không gãy gập.</t>
  </si>
  <si>
    <t>* Thành phần:
+ Kim: chất liệu thép không rỉ. Kim 25G
+ Dây nối: chất liệu nhựa dùng trong y tế,có độ đàn hồi cao, không gãy gập.</t>
  </si>
  <si>
    <t>1. Kim 23G 3/4" có cấu trúc an toàn bảo vệ nhân viên y tế.
2. Cánh có lỗ chống trợt, mặt dưới có nhiều gờ nhám dễ cầm khi thao tác
3. Đầu kim có tráng lớp silicon giúp xuyên da mượt mà và giảm đau tối ưu.
4. Dây nối 30cm cấu tạo từ chất liệu nhựa y tế PVC (Polyvinylchroride), không DEHP, đầu nối vặn xoắn luerlock. Đường kính ngoài của dây 2.4mm, đường kính trong 1.35mm
5. Kim làm bằng thép không gỉ SUS 304.
6. Chịu được áp lực 39KPa
7. Tiệt trùng EO.
8. ISO 13485, EC
Quy cách đóng gói: 50 cái/hộp</t>
  </si>
  <si>
    <t>1. Kim 25G 3/4" có cấu trúc an toàn bảo vệ nhân viên y tế.
2. Cánh có lỗ chống trợt, mặt dưới có nhiều gờ nhám dễ cầm khi thao tác
3. Đầu kim có tráng lớp silicon giúp xuyên da mượt mà và giảm đau tối ưu.
4. Dây nối 30cm cấu tạo từ chất liệu nhựa y tế PVC (Polyvinylchroride), không DEHP, đầu nối vặn xoắn luerlock. Đường kính ngoài của dây 2.4mm, đường kính trong 1.35mm
5. Kim làm bằng thép không gỉ SUS 304 
6. Chịu được áp lực 39KPa
7. Tiệt trùng EO.
8. ISO 13485, EC
Quy cách đóng gói: 50 cái/hộp</t>
  </si>
  <si>
    <t>1. Kim 23G 3/4" có cấu trúc an toàn bảo vệ nhân viên y tế.
2. Cánh có lỗ chống trợt, mặt dưới có nhiều gờ nhám dễ cầm khi thao tác
3. Đầu kim có tráng lớp silicon giúp xuyên da mượt mà và giảm đau tối ưu.
4. Dây nối 30cm cấu tạo từ chất liệu nhựa y tế PVC (Polyvinylchroride), không DEHP, đầu nối vặn xoắn luerlock. Đường kính ngoài của dây 2.4mm, đường kính trong 1.35mm
5. Kim làm bằng thép không gỉ SUS 304 (hợp kim Crom - Niken)
6. Chịu được áp lực 39KPa
7. Tiệt trùng EO.
8. ISO 13485, EC
Quy cách đóng gói: 50 cái/hộp</t>
  </si>
  <si>
    <t xml:space="preserve"> 1. Kim 25G 3/4" có cấu trúc an toàn bảo vệ nhân viên y tế.
2. Cánh có lỗ chống trợt, mặt dưới có nhiều gờ nhám dễ cầm khi thao tác
3. Đầu kim có tráng lớp silicon giúp xuyên da mượt mà và giảm đau tối ưu.
4. Dây nối 30cm cấu tạo từ chất liệu nhựa y tế PVC (Polyvinylchroride), không DEHP, đầu nối vặn xoắn luerlock. Đường kính ngoài của dây 2.4mm, đường kính trong 1.35mm
5. Kim làm bằng thép không gỉ SUS 304 (hợp kim Crom - Niken)
6. Chịu được áp lực 39KPa
7. Tiệt trùng EO.
8. ISO 13485, EC
Quy cách đóng gói: 50 cái/hộp</t>
  </si>
  <si>
    <t>BTK10: MPV</t>
  </si>
  <si>
    <t>BTK1: ECO</t>
  </si>
  <si>
    <t>BTK20: ECO</t>
  </si>
  <si>
    <t>BTK20: MPV</t>
  </si>
  <si>
    <t>BTK50: MPV</t>
  </si>
  <si>
    <t>BTK5: ECO</t>
  </si>
  <si>
    <t>BTK5: MPV</t>
  </si>
  <si>
    <t>DTD02: ECO</t>
  </si>
  <si>
    <t>DTD03: SPE</t>
  </si>
  <si>
    <t>DTD01: MPV</t>
  </si>
  <si>
    <t>Size XS, S, M, L, XL</t>
  </si>
  <si>
    <t>I.V. Cannula with Wings &amp; Injection Port</t>
  </si>
  <si>
    <t>Heparin Tube (Lithium/ Sodium Heparin)</t>
  </si>
  <si>
    <t>ON-MPV08</t>
  </si>
  <si>
    <t>ON-MPV04</t>
  </si>
  <si>
    <t>ON-MPV05</t>
  </si>
  <si>
    <t>IV FLON</t>
  </si>
  <si>
    <t>4268130S-03</t>
  </si>
  <si>
    <t>4268113S-03</t>
  </si>
  <si>
    <t>4268091S-03</t>
  </si>
  <si>
    <t>4254503-03</t>
  </si>
  <si>
    <t>Latex Powdered Surgical Gloves</t>
  </si>
  <si>
    <t>GSK</t>
  </si>
  <si>
    <t>GKB</t>
  </si>
  <si>
    <t>GYT</t>
  </si>
  <si>
    <t>AS-200</t>
  </si>
  <si>
    <t>50ml</t>
  </si>
  <si>
    <t xml:space="preserve"> SS*50LE</t>
  </si>
  <si>
    <t>BTK 1-0.5</t>
  </si>
  <si>
    <t>BT.05</t>
  </si>
  <si>
    <t>Angiographic syring/ 42.16.xxxxx</t>
  </si>
  <si>
    <t>INSULIN SYRINGE/ SY-103</t>
  </si>
  <si>
    <t>INFUSION SET/ IS-xxTS-xx</t>
  </si>
  <si>
    <t>SCALP VEIN SET/ HD-102</t>
  </si>
  <si>
    <t>0409001601</t>
  </si>
  <si>
    <t>0409001801</t>
  </si>
  <si>
    <t>Nhóm 2</t>
  </si>
  <si>
    <t>Nhóm 4</t>
  </si>
  <si>
    <t>Nipro (Thailand) Corporation Limited,    Thái Lan</t>
  </si>
  <si>
    <t>Đôi</t>
  </si>
  <si>
    <t>Ống</t>
  </si>
  <si>
    <t>Bộ</t>
  </si>
  <si>
    <t xml:space="preserve">Bộ </t>
  </si>
  <si>
    <t xml:space="preserve">Cái </t>
  </si>
  <si>
    <t>Công ty Cổ phần Dược - Trang thiết bị Y tế Bình Định (BIDIPHAR)</t>
  </si>
  <si>
    <t>Công ty Cổ phần Dược Phẩm Trung ương Codupha</t>
  </si>
  <si>
    <t>Công ty cổ phần thiết bị y tế và Công nghiệp Hải Cường</t>
  </si>
  <si>
    <t>Công ty TNHH MTV Huệ Chi</t>
  </si>
  <si>
    <t>CÔNG TY TNHH K.A.L.H.U</t>
  </si>
  <si>
    <t>Công ty TNHH Đầu tư và Phát triển công nghệ cao Ngôi Sao Xanh</t>
  </si>
  <si>
    <t>Công ty TNHH Y tế Việt Tiến</t>
  </si>
  <si>
    <t>Công ty Cổ phần Nhựa Y Tế Việt Nam</t>
  </si>
  <si>
    <t>Thái Lan</t>
  </si>
  <si>
    <t>Sri Trang</t>
  </si>
  <si>
    <t>Ấn Độ </t>
  </si>
  <si>
    <t>Wellmed</t>
  </si>
  <si>
    <t> Henso Medical</t>
  </si>
  <si>
    <t xml:space="preserve"> Ấn Độ</t>
  </si>
  <si>
    <t>La-med Healthcare Pvt.,Ltd,</t>
  </si>
  <si>
    <t xml:space="preserve"> Malaysia</t>
  </si>
  <si>
    <t>B. Braun Medical Industries Sdn. Bhd.</t>
  </si>
  <si>
    <t>ASAP International Sdn.Bhd/ ASAP</t>
  </si>
  <si>
    <t>Suhou Yudu</t>
  </si>
  <si>
    <t>Nam Tín</t>
  </si>
  <si>
    <t>Anntom Medica Limited</t>
  </si>
  <si>
    <t>Jinliyuan</t>
  </si>
  <si>
    <t>Nhật Bản</t>
  </si>
  <si>
    <t xml:space="preserve"> Kofu Factory of Terumo Corporation</t>
  </si>
  <si>
    <t>Becton  Dickinson S.A</t>
  </si>
  <si>
    <t>Tây Ban Nha</t>
  </si>
  <si>
    <t>Nhà máy nhựa y tế Mediplast</t>
  </si>
  <si>
    <t>Việt nam</t>
  </si>
  <si>
    <t>SCW</t>
  </si>
  <si>
    <t>AnHui Hongyu</t>
  </si>
  <si>
    <t>Nipro (Thailand) Corporation Limited</t>
  </si>
  <si>
    <t>2100069ĐKLH/BYT-TB-CT</t>
  </si>
  <si>
    <t>2100132ĐKLH/BYT-TB-CT</t>
  </si>
  <si>
    <t>Số công bố: 210000006/PCBA-BĐ</t>
  </si>
  <si>
    <t>  22003 PL-UNS/ PCBPL-BYT</t>
  </si>
  <si>
    <t>38B PL-MDC/ /PCBPL-BYT </t>
  </si>
  <si>
    <t>190000011/PCBA-NB</t>
  </si>
  <si>
    <t>Công ty Cổ phần Nhựa Y Tế Việt Nam/ Việt Nam</t>
  </si>
  <si>
    <t>Công ty Cổ phần Nhựa Y Tế Việt Nam/Việt Nam</t>
  </si>
  <si>
    <t>Sri Trang, Thái Lan</t>
  </si>
  <si>
    <t>Wellmed, Ấn Độ </t>
  </si>
  <si>
    <t> Henso Medical, Trung Quốc</t>
  </si>
  <si>
    <t>La-med Healthcare Pvt.,Ltd, Ấn Độ</t>
  </si>
  <si>
    <t>* Số 18
* Chất liệu: FEP - Teflon
* Kim luồn có cánh, có cửa tiêm thuốc.
* Có đầu bảo vệ bằng kim loại dạng lò xo gồm 2 cánh tay đòn bắt chéo nhau.
* Đầu kim vát 3 mặt.
* Màng kị nước chống máu tràn ra
* Cathether nhựa có 4 đường cản quang ngầm &amp; lưu được trong mạch máu đến 72 giờ. Đường kính và độ dài Catheter 1,3mm x 45mm.
Đóng gói: 50 cái/Hộp</t>
  </si>
  <si>
    <t>B. Braun Melsungen AG - Đức</t>
  </si>
  <si>
    <t>220001420/PCBB-HCM</t>
  </si>
  <si>
    <t xml:space="preserve"> 33/170000047/PCBPL-BYT ngày 28/06/2017</t>
  </si>
  <si>
    <t xml:space="preserve"> 32/170000047/PCBPL-BYT ngày 28/06/2017</t>
  </si>
  <si>
    <t>220001885/PCBB-HN</t>
  </si>
  <si>
    <t>Suhou Yudu/
Trung Quốc</t>
  </si>
  <si>
    <t>Nam Tín/
Việt Nam</t>
  </si>
  <si>
    <t>Anntom Medica Limited/ Trung Quốc</t>
  </si>
  <si>
    <t>Jinliyuan/ Trung Quốc</t>
  </si>
  <si>
    <t>2018657 PL-VTC/180000027/PCBPL-BYT ngày 17/9/2019</t>
  </si>
  <si>
    <t>1531 PL-TTDV/170000027/PCBPL-BYT ngày 31/01/2018</t>
  </si>
  <si>
    <t xml:space="preserve"> Terumo Corporation - Nhật Bản</t>
  </si>
  <si>
    <t>2100722ĐKLH/
BYT-TB-CT</t>
  </si>
  <si>
    <t xml:space="preserve"> 220000378/PCBB-BYT</t>
  </si>
  <si>
    <t>220000352/PCBB-BYT</t>
  </si>
  <si>
    <t xml:space="preserve"> 220000213/PCBB-BYT</t>
  </si>
  <si>
    <t xml:space="preserve">Becton  Dickinson S.A/Tây Ban Nha 
</t>
  </si>
  <si>
    <t xml:space="preserve">Tổng Cty TBYT Việt Nam - CTCP/Việt nam
</t>
  </si>
  <si>
    <t>SCW/ Trung Quốc</t>
  </si>
  <si>
    <t>AnHui Hongyu/ Trung Quốc</t>
  </si>
  <si>
    <t>220000011/PCBB-ĐL</t>
  </si>
  <si>
    <t>2020544/170000164/PCBPL-BYT</t>
  </si>
  <si>
    <t>2020487A/170000164/PCBPL-BYT</t>
  </si>
  <si>
    <t>Nipro Corporation / Nhật Bản</t>
  </si>
  <si>
    <t xml:space="preserve"> 220000531/PCBB-HCM</t>
  </si>
  <si>
    <t>220000531/PCBB-HCM</t>
  </si>
  <si>
    <t>Bơm tiêm nhựa</t>
  </si>
  <si>
    <t>Dây truyền dịch tránh ánh sáng</t>
  </si>
  <si>
    <t xml:space="preserve">Găng tay khám </t>
  </si>
  <si>
    <t>Kim luồn tĩnh mạch</t>
  </si>
  <si>
    <t xml:space="preserve">Ống nghiệm chân không chứa Lithium Heparin </t>
  </si>
  <si>
    <t>Ống nghiệm nhựa chứa Citrat Natri</t>
  </si>
  <si>
    <t>Ống nghiệm nhựa chứa Heparin</t>
  </si>
  <si>
    <t>Ống nghiệm nhựa chứa EDTA</t>
  </si>
  <si>
    <t>Kim luồn tĩnh mạch an toàn</t>
  </si>
  <si>
    <t xml:space="preserve">Găng tay phẫu thuật tiệt trùng </t>
  </si>
  <si>
    <t>Dây truyền máu</t>
  </si>
  <si>
    <t>Găng tay dài (sản)</t>
  </si>
  <si>
    <t xml:space="preserve">Găng tay không bột </t>
  </si>
  <si>
    <t>Găng tay phẫu thuật chưa tiệt trùng</t>
  </si>
  <si>
    <t>Bộ bơm tiêm dùng cho máy bơm điện cản quang trong chụp CT</t>
  </si>
  <si>
    <t xml:space="preserve">Bơm tiêm Insulin </t>
  </si>
  <si>
    <t xml:space="preserve">Bơm tiêm Insulin  </t>
  </si>
  <si>
    <t xml:space="preserve">Kim cánh bướm  </t>
  </si>
  <si>
    <t>Kim cánh bướm</t>
  </si>
  <si>
    <t>(Kèm theo Công văn số                /BVĐKT-KD ngày       tháng 02 năm 2023 của Bệnh viện đa khoa tỉnh Bình Định)</t>
  </si>
  <si>
    <t>Danh mục gồm 47 mặt hàng</t>
  </si>
  <si>
    <t>Phụ lục II</t>
  </si>
  <si>
    <t>Quyết định phê duyệt kết quả lựa chọn nhà thầu:
 Số: 9175/QĐ-BVĐKT ngày 30 tháng 12 năm 2022</t>
  </si>
  <si>
    <t>Tên gói thầu: Mua sắm chỉ phẫu thuật
Hình thức lựa chọn nhà  thầu: Đấu thầu rộng rãi</t>
  </si>
  <si>
    <t>Tên gói thầu: Mua sắm chỉ phẫu thuật</t>
  </si>
  <si>
    <t>Chỉ tan đơn sợi có gai không cần buộc V-Loc số 0 dài 30cm, kim tròn đầu nhọn GS-21, 1/2C, 37mm.</t>
  </si>
  <si>
    <t>Chỉ tan đơn sợi có gai không cần buộc V-Loc số 3-0 dài 30cm, kim tròn đầu nhọn V-20, 1/2C, 26mm</t>
  </si>
  <si>
    <t>Chỉ phẫu thuật tiệt trùng không tiêu Jost Polypropilen 2/0</t>
  </si>
  <si>
    <t>Chỉ phẫu thuật tiệt trùng không tiêu Jost Polypropilen 5/0</t>
  </si>
  <si>
    <t>Chỉ phẫu thuật tiệt trùng tự tiêu JOST PGA số 4/0</t>
  </si>
  <si>
    <t>Nylon 1(5/0)75cm 3/8 DS16</t>
  </si>
  <si>
    <t>Polypropylene (3/0) 75cm 1/2HR26</t>
  </si>
  <si>
    <t>Polypropylene (3/0) 90cm 1/2HR26 - 2 KIM</t>
  </si>
  <si>
    <t>Black Silk 3(2/0)150cm</t>
  </si>
  <si>
    <t>Chromic Catgut 3.5(2/0)150cm</t>
  </si>
  <si>
    <t>Chromic Catgut 3.5(2/0)75cm 1/2HR30</t>
  </si>
  <si>
    <t>Chromic Catgut   (4/0)75cm 3/8DS16</t>
  </si>
  <si>
    <t>Chromic Catgut 2(4/0)75cm 1/2HR26</t>
  </si>
  <si>
    <t>Plain Catgut 3.5(2/0)75cm 1/2HR26</t>
  </si>
  <si>
    <t>Chỉ phẫu thuật Oryl số 3/0</t>
  </si>
  <si>
    <t>Chỉ phẫu thuật Oryl 910 số 1</t>
  </si>
  <si>
    <t>Chỉ phẫu thuật Oryl 910 số 4/0</t>
  </si>
  <si>
    <t>Chỉ phẫu thuật Oryl 910 số 5/0</t>
  </si>
  <si>
    <t>Chỉ phẫu thuật Oryl số 1</t>
  </si>
  <si>
    <t>Chỉ phẫu thuật Oryl số 2/0</t>
  </si>
  <si>
    <t xml:space="preserve">Chỉ không tan tổng hợp đơn sợi Trulon số 4/0, dài 75cm, kim tam giác 3/8c dài 19mm, </t>
  </si>
  <si>
    <t>Chỉ không tan tổng hợp đơn sợi Trulene số 3/0,  dài 90cm, 2 kim tròn 1/2c dài 26 mm,</t>
  </si>
  <si>
    <t>Chỉ không tan tự nhiên Trusilk số 2/0, dài 75cm, kim tam giác 3/8c dài 24mm</t>
  </si>
  <si>
    <t>Chỉ không tan tự nhiên Trusilk số 2/0, dài 75cm, kim tròn 1/2c dài 26mm.</t>
  </si>
  <si>
    <t>Chỉ không tan tự nhiên Trusilk số 3/0, dài 75cm, kim tròn 1/2c dài 26mm</t>
  </si>
  <si>
    <t>Chỉ không tan tự nhiên Trusilk số 4 /0, dài 75cm, kim tam giác 3/8c dài 18mm.</t>
  </si>
  <si>
    <t>Chỉ không tan tự nhiên Trusilk số 4/0, dài 75cm, kim tròn 1/2c dài 26mm.</t>
  </si>
  <si>
    <t>Chỉ tan tổng hợp đa sợi ALCALACTINE  số 1,  dài 90cm,  kim tròn 1/2c dài 40mm</t>
  </si>
  <si>
    <t>Chỉ tan tổng hợp đa sợi ALCALACTINE  số 3/0,  dài 75cm,  kim tròn 1/2c dài 26mm</t>
  </si>
  <si>
    <t>Chỉ tan tổng hợp đa sợi Truglyde  số 3/0, dài 75cm, kim tròn 1/2c dài 26mm.</t>
  </si>
  <si>
    <t>Chỉ khâu phẫu thuật đa sợi tiêu nhanh RADIK FAST số 2/0</t>
  </si>
  <si>
    <t>Chỉ khâu phẫu thuật tự tiêu RADIK™ số 1</t>
  </si>
  <si>
    <t>Chỉ khâu phẫu thuật tự tiêu RADIK™ số 2/0</t>
  </si>
  <si>
    <t>Chỉ khâu phẫu thuật tự tiêu RADIK™ số 3/0</t>
  </si>
  <si>
    <t>Chỉ khâu phẫu thuật tự tiêu RADIK™ số 4/0</t>
  </si>
  <si>
    <t>Chỉ khâu phẫu thuật tự tiêu RADIK™ số 4/0, dài 70 cm, kim tròn dài 22mm, 1/2C</t>
  </si>
  <si>
    <t>Chỉ khâu phẫu thuật tự tiêu RADIK™ số 8/0</t>
  </si>
  <si>
    <t>Chỉ khâu phẫu thuật tự tiêu GILZA™ số 3/0</t>
  </si>
  <si>
    <t>PREMICRON GREEN 2/0(3)90CM 2XHR26 CVDDP</t>
  </si>
  <si>
    <t>Chỉ Protibond (Polyester Tape) khâu hở eo cổ tử cung, sợi rộng 5 mm, dài 45 cm, màu trắng, 2 kim tròn đầu tù 1/2c, dài 48 mm, PWAA48G</t>
  </si>
  <si>
    <t>Chỉ Carelon (Nylon) số 3/0b, dài 75 cm, kim tam giác 3/8c, dài 24 mm,  M25E24</t>
  </si>
  <si>
    <t>Chỉ Carelon (Nylon) số 3/0b, dài 75 cm, kim tam giác 3/8c, dài 26 mm,  M25E26</t>
  </si>
  <si>
    <t>OPTILENE 5/0 (1) 75CM 2XHR13 CV     RCP</t>
  </si>
  <si>
    <t>OPTILENE 5/0 (1) 90CM 2XHR17 CV     RCP</t>
  </si>
  <si>
    <t>Chỉ Trustilene (Polypropylene) số 0, dài 100 cm, kim tròn thân to 1/2c, dài 30 mm,  PP35A30HL100</t>
  </si>
  <si>
    <t>Chỉ Caresilk (Silk) số 2/0, không kim, 13 sợi x 60 cm,  S30136</t>
  </si>
  <si>
    <t>Chỉ Caresilk (Silk) số 7/0, dài 75 cm, kim tam giác 3/8c, dài 13 mm,  S05E13</t>
  </si>
  <si>
    <t>Chỉ Trustigut (N) (Plain Catgut) số 3/0, dài 75 cm, kim tròn 1/2c, dài 26 mm,  N25A26</t>
  </si>
  <si>
    <t>MONOSYN VIOLET 4/0 (1,5) 70CM HR22(M)RCP</t>
  </si>
  <si>
    <t>NOVOSYN CHD VIOL 3/0 (2) 70CM HR26(M)DDP</t>
  </si>
  <si>
    <t>Chỉ Caresorb (Polyglactin 910) số 4/0, dài 75 cm, kim tròn 1/2c, dài 20 mm,  GT15A20</t>
  </si>
  <si>
    <t>Chỉ Caresorb (Polyglactin 910) số 6/0, dài 45 cm, 2 kim hình thang 1/4c, dài 8 mm,  GT07II08L45</t>
  </si>
  <si>
    <t>Chỉ Caresorb (Polyglactin 910) số 6/0 màu trắng, dài 45 cm, kim tròn 1/2c, dài 13 mm,  GTU07A13L45</t>
  </si>
  <si>
    <t>Chỉ thép Caresteel khâu xương bánh chè (Patella Set) số 7, dài 60 cm,  kim tam giác 1/2c, dài 120 mm,  ST90D120</t>
  </si>
  <si>
    <t>Sterilon 1 dài 75cm, kim tam giác 3/8C 40mm</t>
  </si>
  <si>
    <t>Sterilon 2/0 dài 75cm, kim tam giác 3/8C 26mm</t>
  </si>
  <si>
    <t>Sterisil 3/0 dài 75cm, kim tam giác 3/8C 26mm</t>
  </si>
  <si>
    <t>Sterisil 5/0 dài 75cm, kim tam giác 3/8C 16mm</t>
  </si>
  <si>
    <t>Sterisil 6/0 dài 75cm, kim tam giác 3/8C 13mm</t>
  </si>
  <si>
    <t>I-Col Fast 2/0 dài 90cm, kim tròn đầu cắt 1/2C 37mm</t>
  </si>
  <si>
    <t>Polycol 0 dài 90cm, kim tròn 1/2C 40mm</t>
  </si>
  <si>
    <t>Polycol 2/0 dài 75cm, kim tròn 1/2C 26mm</t>
  </si>
  <si>
    <t>Chỉ phẫu thuật PROLENE số 4/0</t>
  </si>
  <si>
    <t>Chỉ phẫu thuật VICRYL PLUS số 0</t>
  </si>
  <si>
    <t>Chỉ phẫu thuật VICRYL PLUS số 2/0</t>
  </si>
  <si>
    <t>Chỉ phẫu thuật STRATAFIX SPIRAL MONOCRYL PLUS số 3/0</t>
  </si>
  <si>
    <t>Chỉ thép khâu xương STAINLESS STEEL WIRE số 1</t>
  </si>
  <si>
    <t>Chỉ thép khâu xương ức STAINLESS STEEL WIRE số 5</t>
  </si>
  <si>
    <t>Chỉ thép STAINLESS STEEL WIRE số 5</t>
  </si>
  <si>
    <t>Chỉ Monofilament Nylon số 10/0</t>
  </si>
  <si>
    <t>Chỉ Monofilament Nylon số 6/0</t>
  </si>
  <si>
    <t>Chỉ Monofilament Nylon số 7/0</t>
  </si>
  <si>
    <t>Chỉ Polypropylene số 4/0</t>
  </si>
  <si>
    <t>Chỉ Polypropylene số 5/0</t>
  </si>
  <si>
    <t>Chỉ Polypropylene số 6/0</t>
  </si>
  <si>
    <t>Chỉ Polypropylene số 7/0</t>
  </si>
  <si>
    <t>Chỉ Polypropylene số 8/0</t>
  </si>
  <si>
    <t>Chỉ Polyglactin số 2/0</t>
  </si>
  <si>
    <t>Chỉ Polyglactin số 4/0</t>
  </si>
  <si>
    <t>Chỉ Polyglactin số 0</t>
  </si>
  <si>
    <t>Chỉ Polyglactin số 7/0</t>
  </si>
  <si>
    <t>Chỉ Polyglycolic acid số 4/0</t>
  </si>
  <si>
    <t>Chỉ Polydioxanone số 4/0</t>
  </si>
  <si>
    <t>Chỉ Polydioxanone số 5/0</t>
  </si>
  <si>
    <t>Chỉ Polydioxanone số 7/0</t>
  </si>
  <si>
    <t>Chỉ thép</t>
  </si>
  <si>
    <t>VLOCL0316</t>
  </si>
  <si>
    <t>VLOCM0614</t>
  </si>
  <si>
    <t>PPP.TP.2090.2612/2</t>
  </si>
  <si>
    <t>PPP.TP.5075.1312/2</t>
  </si>
  <si>
    <t>PGA.TP.4075.2212</t>
  </si>
  <si>
    <t>2F75DZ26</t>
  </si>
  <si>
    <t>10G75DZ20</t>
  </si>
  <si>
    <t>3G75CY19</t>
  </si>
  <si>
    <t>8F90DZ26DA</t>
  </si>
  <si>
    <t>5E75CY24</t>
  </si>
  <si>
    <t>5E75DZ26</t>
  </si>
  <si>
    <t>5F75DZ26</t>
  </si>
  <si>
    <t>5G75CY18</t>
  </si>
  <si>
    <t>5G75DZ26</t>
  </si>
  <si>
    <t>C0240Z1T90</t>
  </si>
  <si>
    <t>C0526Z1T75</t>
  </si>
  <si>
    <t>PFU020TCN37B090-1</t>
  </si>
  <si>
    <t>PLV001TPN40B090-1</t>
  </si>
  <si>
    <t>PLV020TPN26B075-1</t>
  </si>
  <si>
    <t>PLV020TPN26B070-1</t>
  </si>
  <si>
    <t>PLV030TPN26B070-1</t>
  </si>
  <si>
    <t>PLV040TPN20B075-1</t>
  </si>
  <si>
    <t>PLV040TPN22B070-1</t>
  </si>
  <si>
    <t>PLV080SPN07B030-2</t>
  </si>
  <si>
    <t>PDV030TPN26B070-1</t>
  </si>
  <si>
    <t>C0026816</t>
  </si>
  <si>
    <t>PWAA48G</t>
  </si>
  <si>
    <t>M25E24</t>
  </si>
  <si>
    <t xml:space="preserve"> M25E26</t>
  </si>
  <si>
    <t>C3090954</t>
  </si>
  <si>
    <t>C3090901</t>
  </si>
  <si>
    <t>PP35A30HL100</t>
  </si>
  <si>
    <t>S30136</t>
  </si>
  <si>
    <t>S05E13</t>
  </si>
  <si>
    <t>N25A26</t>
  </si>
  <si>
    <t>C2022014</t>
  </si>
  <si>
    <t>C1068041</t>
  </si>
  <si>
    <t>GT15A20</t>
  </si>
  <si>
    <t>GT07II08L45</t>
  </si>
  <si>
    <t>GTU07A13L45</t>
  </si>
  <si>
    <t>ST90D120</t>
  </si>
  <si>
    <t>SFN3933C</t>
  </si>
  <si>
    <t>SFN3425</t>
  </si>
  <si>
    <t>SFS5028A</t>
  </si>
  <si>
    <t>SFS6014</t>
  </si>
  <si>
    <t>SFS6384</t>
  </si>
  <si>
    <t>SFNA2740</t>
  </si>
  <si>
    <t>SPL2346</t>
  </si>
  <si>
    <t>SPL2043</t>
  </si>
  <si>
    <t>W8840</t>
  </si>
  <si>
    <t>VCP358H</t>
  </si>
  <si>
    <t>VCP317H</t>
  </si>
  <si>
    <t>SXMP1B427</t>
  </si>
  <si>
    <t>M660G</t>
  </si>
  <si>
    <t>M650G</t>
  </si>
  <si>
    <t>W945</t>
  </si>
  <si>
    <t>Monofilament Nylon</t>
  </si>
  <si>
    <t>Polypropylene</t>
  </si>
  <si>
    <t>Polyglactin</t>
  </si>
  <si>
    <t>Polyglycolic acid</t>
  </si>
  <si>
    <t>Polydioxanone</t>
  </si>
  <si>
    <t>K-7-1-3
K-7-1-4
K-7-1-5</t>
  </si>
  <si>
    <t>Tép</t>
  </si>
  <si>
    <t>716</t>
  </si>
  <si>
    <t>118</t>
  </si>
  <si>
    <t>Công ty Cổ phần Thương mại Cổng Vàng</t>
  </si>
  <si>
    <t>Công ty cổ phần thiết bị y tế và công nghiệp Hải Cường</t>
  </si>
  <si>
    <t>Công ty TNHH Thiết Bị Y Tế Hoàng Lâm</t>
  </si>
  <si>
    <t>Công ty TNHH Thương mại và Dịch vụ kỹ thuật Phúc Tín</t>
  </si>
  <si>
    <t>Công ty TNHH thương mại Dược và Trang thiết bị y tế TATA</t>
  </si>
  <si>
    <t>Công ty cổ Công nghệ và Thiết bị Thắng Lợi</t>
  </si>
  <si>
    <t>Công ty TNHH AQUA</t>
  </si>
  <si>
    <t>Công Ty TNHH MTV Thương Mại Vân Thông</t>
  </si>
  <si>
    <t>Chỉ tiêu thành phần copolymer của acid glycolic và trimethylene carbonate, có gai đầu tù, hướng gai một chiều, một đầu có vòng, không cần buộc, số 0. Sợi chỉ dài 30cm, màu xanh lá. kim tròn đầu nhọn Nucoat GS21, cong 1/2 vòng tròn, dài 37mm. Thời gian giữ vết thương: 21 ngày. Thời gian tiêu hoàn toàn: 180 ngày. Quy cách đóng gói : 12 tép/hộp</t>
  </si>
  <si>
    <t xml:space="preserve"> Chỉ tiêu thành phần glycolide, dioxanone và trimethylene carbonate, có gai đầu tù, hướng gai một chiều, một đầu có vòng, không cần buộc, số 3/0. Sợi chỉ dài 30cm, màu tím. kim tròn đầu nhọn Nucoat V20, cong 1/2 vòng tròn, dài 26mm. Kim có chất liệu hợp kim Surgalloy chống gãy. Thời gian giữ vết thương: 14 ngày. Thời gian tiêu hoàn toàn: 90 ngày. Quy cách đóng gói : 12 tép/hộp</t>
  </si>
  <si>
    <t>Polypropylene số 2/0, dài 90cm, 2 kim tròn dài 26mm, 1/2C.</t>
  </si>
  <si>
    <t>Polypropylene số 5/0, dài 75cm, 2 kim tròn dài 13mm, 1/2C.</t>
  </si>
  <si>
    <t>Polyglycolic Acid số 4/0, dài 75cm, kim tròn dài 22mm, 1/2C. Kim phủ silicone</t>
  </si>
  <si>
    <t>Chỉ không tiêu đơn sợi Nylon màu xanh dương 5/0 kim tam giác 3/8 chiều dài chỉ 75cm , chiều dài kim 16, kim làm từ thép không gỉ, kim phủ silicon. Đóng gói PVC - giấy tráng PE, bên ngoài có bao Polyeste - giấy hàn kín. Tiệt trùng EO/CO2 tỉ lệ 20:80. 
Quy cách: Hộp 30 tép</t>
  </si>
  <si>
    <t xml:space="preserve">Chỉ không tiêu đơn sợi Polypropylene màu xanh dương 3/0 kim tròn 1/2 chiều dài chỉ 75cm , chiều dài kim 26, kim làm từ thép không gỉ, kim phủ silicon. Đóng gói PVC - giấy tráng PE, bên ngoài có bao Polyeste - giấy hàn kín. Tiệt trùng EO/CO2 tỉ lệ 20:80. 
Hộp 12 tép </t>
  </si>
  <si>
    <t xml:space="preserve">Chỉ không tiêu đơn sợi Polypropylene màu xanh dương 3/0 kim tròn 1/2 chiều dài chỉ 90cm , chiều dài kim 26 - 2 kim , kim làm từ thép không gỉ, kim phủ silicon. Đóng gói PVC - giấy tráng PE, bên ngoài có bao Polyeste - giấy hàn kín. Tiệt trùng EO/CO2 tỉ lệ 20:80. 
Hộp 12 tép </t>
  </si>
  <si>
    <t>Chỉ không tiêu thiên nhiên đa sợi từ các sợi kén của sâu tơ tầm họ Bombyx mori,  2/0  không kim chiều dài chỉ 150cm, chỉ phủ sáp. Đóng gói PVC - giấy tráng PE, bên ngoài có bao Polyeste - giấy hàn kín. Tiệt trùng EO/CO2 tỉ lệ 20:80. 
Quy cách: Hộp 30 tép</t>
  </si>
  <si>
    <t>Chỉ tiêu thiên nhiên Collagen tinh khiết, đơn sợi, 2/0 không kim chiều dài chỉ 150cm. Tan hoàn toàn sau 90 ngày. Đóng gói PVC - AL (có chứa chất khử trùng), bên ngoài có bao Polyeste - giấy hàn kín. Tiệt trùng EO/CO2 tỉ lệ 20:80. 
Quy cách: Hộp 30 tép</t>
  </si>
  <si>
    <t xml:space="preserve">Chỉ tiêu thiên nhiên Collagen tinh khiết, đơn sợi, 2/0 kim tròn 1/2 chiều dài chỉ 75cm , chiều dài kim 30, kim làm từ thép không gỉ, kim phủ silicon. Giữ vết khâu tốt trong 14-21 ngày. Tan hoàn toàn sau 90 ngày. Đóng gói PVC - AL (có chứa chất khử trùng), bên ngoài có bao Polyeste - giấy hàn kín. Tiệt trùng EO/CO2 tỉ lệ 20:80.
Quy cách: Hộp 30 tép </t>
  </si>
  <si>
    <t>Chỉ tiêu thiên nhiên Collagen tinh khiết, đơn sợi, 4/0 kim tam giác 3/8 chiều dài chỉ 75cm , chiều dài kim 16, kim làm từ thép không gỉ, kim phủ silicon. Giữ vết khâu tốt trong 14-21 ngày. Tan hoàn toàn sau 90 ngày. Đóng gói PVC - AL (có chứa chất khử trùng), bên ngoài có bao Polyeste - giấy hàn kín. Tiệt trùng EO/CO2 tỉ lệ 20:80. 
Quy cách: Hộp 30 tép</t>
  </si>
  <si>
    <t>Chỉ tiêu thiên nhiên Collagen tinh khiết, đơn sợi, 4/0 kim tròn 1/2 chiều dài chỉ 75cm , chiều dài kim 26, kim làm từ thép không gỉ, kim phủ silicon. Giữ vết khâu tốt trong 14-21 ngày. Tan hoàn toàn sau 90 ngày. Đóng gói PVC - AL (có chứa chất khử trùng), bên ngoài có bao Polyeste - giấy hàn kín. Tiệt trùng EO/CO2 tỉ lệ 20:80. 
Quy cách: Hộp 30 tép</t>
  </si>
  <si>
    <t>Chỉ tiêu thiên nhiên tan nhanh từ Collagen tinh khiết, đơn sợi, 2/0 kim tròn 1/2 chiều dài chỉ 75cm chiều dài kim 26, kim làm từ thép không gỉ, kim phủ silicon. Giữ vết khâu tốt trong 7-14 ngày. Tan hoàn toàn sau 70 ngày. Đóng gói PVC - AL (có chứa chất khử trùng), bên ngoài có bao Polyeste - giấy hàn kín. Tiệt trùng EO/CO2 tỉ lệ 20:80. 
Quy cách: Hộp 30 tép</t>
  </si>
  <si>
    <t>Chỉ phẫu thuật Polyglycolic acid số 3/0 dài 75cm, kim tròn 26mm, 1/2C. Chỉ được bao phủ bởi lớp Polycaprolactone và Calcium Stearate. Kim phủ Silicon và làm bằng chất liệu thép AISI 420. Thời gian tiêu hoàn toàn từ 60-90 ngày; Sức căng còn 75% sau 14 ngày;  50% sau 21 ngày.
Quy cách: Hộp 20 tép</t>
  </si>
  <si>
    <t>Chỉ phẫu thuật Polyglactin 910 số 1 dài 90 cm, kim tròn 40 mm, 1/2C. Làm từ nguyên liệu: Polyglycolide (90%) - co-lactide (10%). Chỉ được bao phủ bởi lớp calcium stearate và polyglactin 370. Kim phủ Silicon và làm bằng chất liệu thép AISI 420. Thời gian tiêu hoàn toàn trong khoảng 56-70 ngày.
Quy cách: Hộp 12 tép</t>
  </si>
  <si>
    <t>Chỉ tiêu tổng hợp đa sợi Polyglactin 910 (Glycolide-co lactide) được bao phủ bởi Poly (30% glycolide acid và 70% lactide acid) và calcium stearate, số 4-0, dài 75cm. Kim được làm bằng thép không gỉ, kim tròn 20mm, kim1/2. Duy trì 75% độ căng của chỉ sau 2 tuần, 50% sau 3 tuần, tiêu hoàn toàn trong khoảng từ 56 – 70 ngày. Quy cách: Hộp 12 tép</t>
  </si>
  <si>
    <t>Chỉ tiêu tổng hợp đa sợi Polyglactin 910 (Glycolide-co lactide) được bao phủ bởi Poly (30% glycolide acid và 70% lactide acid) và calcium stearate, số 5-0, dài 75CM. Kim được làm bằng thép không gỉ, kim tròn 17MM, kim1/2. Duy trì 75% độ căng của chỉ sau 2 tuần, 50% sau 3 tuần, tiêu hoàn toàn trong khoảng từ 56 – 70 ngày
Quy cách: Hộp 12 tép</t>
  </si>
  <si>
    <t>Chỉ phẫu thuật Polyglycolic acid số 1 dài 90cm, kim tròn 40mm, 1/2C. Chỉ được bao phủ bởi lớp Polycaprolactone và Calcium Stearate. Kim phủ Silicon và làm bằng chất liệu thép AISI 420. Thời gian tiêu hoàn toàn từ 60-90 ngày; Sức căng còn 75% sau 14 ngày;  50% sau 21 ngày.
Quy cách: 12 tép</t>
  </si>
  <si>
    <t>Chỉ phẫu thuật Polyglycolic acid số 2/0 dài 75cm, kim tròn 26mm, 1/2C. Chỉ được bao phủ bởi lớp Polycaprolactone và Calcium Stearate. Kim phủ Silicon và làm bằng chất liệu thép AISI 420. Thời gian tiêu hoàn toàn từ 60-90 ngày; Sức căng còn 75% sau 14 ngày;  50% sau 21 ngày.
Quy cách: Hộp 12 tép</t>
  </si>
  <si>
    <t>Nylon/Polyamide số 4/0, dài 75cm, kim tam giác dài 19mm, 3/8C.</t>
  </si>
  <si>
    <t>Polypropylene số 3/0, dài 90cm, 2 kim tròn đầu tròn dài 26mm, 1/2C.
Chứng nhận: FDA</t>
  </si>
  <si>
    <t>Silk số 2/0, dài 75cm, kim tam giác dài 24mm, 3/8C.</t>
  </si>
  <si>
    <t>Silk số 2/0, dài 75cm, kim tròn dài 26mm, 1/2C.</t>
  </si>
  <si>
    <t>Silk số 3/0, dài 75cm, kim tròn dài 26mm, 1/2C. Kim phủ silicone</t>
  </si>
  <si>
    <t>Silk số 4/0, dài 75cm, kim tam giác dài 18mm, 3/8C.</t>
  </si>
  <si>
    <t>Silk số 4/0, dài 75cm, kim tròn dài 26mm, 1/2C.</t>
  </si>
  <si>
    <t>Polyglactin 910 số 1, được bọc bởi  Polyglactin 370 và Calcium Stearate, dài 90cm, kim tròn đầu tròn dài 40 mm, 1/2C.
Chứng nhận: FDA.</t>
  </si>
  <si>
    <t>Polyglactin 910 số 3/0, được bọc bởi Polyglactin 370 và Calcium Stearate, có chất kháng khuẩn, dài tối thiểu 70cm, kim tròn đầu tròn dài 26 mm, 1/2C.</t>
  </si>
  <si>
    <t>Polyglycolic Acid số 3/0, dài 75cm, kim tròn dài 26mm, 1/2C.</t>
  </si>
  <si>
    <t>Polyglactin 910 số 2/0, được bọc bởi Polyglactin và Calcium Stearate, chỉ dài 90 cm, kim tròn dài 37mm,đầu cắt, 1/2C. Kim phủ silicone
Chứng nhận: FDA</t>
  </si>
  <si>
    <t>* Thành phần: Lactomer 9-1 gồm glycolide và lactide được bao phủ bởi calcium stearoyl lactylate.
* Số 1, dài 90cm, kim tròn dài 40mm, 1/2C.</t>
  </si>
  <si>
    <t>* Thành phần: Lactomer 9-1 gồm glycolide và lactide được bao phủ bởi calcium stearoyl lactylate.
* Số 2/0, dài 75cm, kim tròn dài 26mm, 1/2C.</t>
  </si>
  <si>
    <t>Polyglactin 910 số 1, được bọc bởi  Polyglactin và Calcium Stearate, dài 90cm, kim tròn dài 40 mm, 1/2C. Kim phủ silicone
Chứng nhận: FDA.</t>
  </si>
  <si>
    <t>Polyglactin 910 số 2/0, được bọc bởi Polyglactin và Calcium Stearate, chỉ dài 70 cm, kim tròn dài 26mm, 1/2C. Kim phủ silicone.
Chứng nhận: FDA</t>
  </si>
  <si>
    <t>Polyglactin 910 số 3/0, được bọc bởi Polyglactin và Calcium Stearate, dài 70 cm, kim tròn dài 26mm, 1/2C. Kim phủ silicone.
Chứng nhận: FDA</t>
  </si>
  <si>
    <t>Polyglactin 910 số 4/0, được bọc bởi Polyglactin 370 và Calcium Stearate, dài 75cm, kim tròn đầu tròn dài 20mm, 1/2C. Kim phủ silicone.</t>
  </si>
  <si>
    <t>Polyglactin 910 số 4/0, được bọc bởi Polyglactin và Calcium Stearate, dài 70 cm, kim tròn dài 22mm, 1/2C. Kim phủ silicone.
Chứng nhận: FDA</t>
  </si>
  <si>
    <t>Polyglactin 910 số 8/0, dài 30cm, 2 kim hình thang dài 7mm, 1/2C.</t>
  </si>
  <si>
    <t>Polydioxanone số 3/0, dài 70cm, 1 kim tròn đầu tròn dài 26mm, 1/2C.
Chứng nhận: FDA</t>
  </si>
  <si>
    <t>Polyester số 2/0, bao phủ bằng silicone, dài 90 cm, 2 kim tròn dài 26mm, 1/2C. Kim phủ silicone
Hộp/36 tép
Chứng nhận: FDA</t>
  </si>
  <si>
    <t>Polyester. Chỉ khâu hở eo cổ tử cung, sợi rộng 5mm, dài 45cm, 2 kim tròn đầu tù dài 48 mm, 1/2C
Hộp/36 tép</t>
  </si>
  <si>
    <t>Nylon/Polyamide số 3/0, dài 75cm, kim tam giác dài 24mm, 3/8C.
Hộp/24 tép</t>
  </si>
  <si>
    <t>Nylon/Polyamide số 3/0, dài 75cm, kim tam giác dài 26mm, 3/8C. Kim phủ silicone
Hộp/24 tép</t>
  </si>
  <si>
    <t>Polypropylene + Polyethylene, số 5/0, dài 75cm, 2 kim tròn dài 13mm, 1/2C. Kim phủ silicone.
Hộp/36 tép
Chứng nhận: FDA</t>
  </si>
  <si>
    <t>Polypropylene + Polyethylene, số 5/0, dài 90cm, 2 kim tròn dài 17mm, 1/2C. Kim phủ silicone
Hộp/36 tép
Chứng nhận: FDA</t>
  </si>
  <si>
    <t>Polypropylene số 0, dài 100cm, kim tròn dài 30mm, 1/2C.
Hộp/12 tép</t>
  </si>
  <si>
    <t>Silk số 2/0, không kim, 13 sợi x 60cm.
Hộp/24 tép</t>
  </si>
  <si>
    <t>Silk số 7/0, dài 75cm, kim tam giác dài 13mm, 3/8C.
Hộp/12 tép</t>
  </si>
  <si>
    <t>Plain Catgut số 3/0, dài 75cm, kim tròn dài 26mm, 1/2C.
Hộp/24 tép</t>
  </si>
  <si>
    <t>Glyconate số 4/0, dài 70cm, kim tròn dài 22cm, 1/2C. Kim phủ silicone
Hộp/36 tép
Chứng nhận: FDA</t>
  </si>
  <si>
    <t>Polyglactin 910 số 3, được bọc bởi Polyglactin 370 và Calcium Stearate, có chất kháng khuẩn, dài 70cm, kim tròn đầu tròn dài 26mm, 1/2C. Kim phủ silicone.
Hộp/36 tép</t>
  </si>
  <si>
    <t>Polyglactin 910 số 4/0, được bọc bởi Polyglatin 370 và Calcium Stearate, dài 75cm, kim tròn đầu tròn dài 20mm, 1/2C.
Hộp/12 tép
Chứng nhận: FDA</t>
  </si>
  <si>
    <t>Polyglactin 910 số 6/0, dài 45cm, 2 kim hình thang dài 8mm, 1/4C.
Hộp/12 tép
Chứng nhận: FDA</t>
  </si>
  <si>
    <t>Polyglactin 910 số 6/0, được bọc bởi Polyglactin 370 và Calcium Stearate, dài 45cm, kim tròn đầu tròn dài 13mm, 1/2C.
Hộp/12 tép
Chứng nhận: FDA</t>
  </si>
  <si>
    <t>Chỉ thép số 7, dài 60 cm, kim tam giác 120 mm, 1/2C.
Hộp/12 tép</t>
  </si>
  <si>
    <t>Nylon/Polyamide số 1, dài 75cm, kim tam giác dài 40mm, 3/8C.</t>
  </si>
  <si>
    <t>Nylon/Polyamide số 2/0, dài 75cm, kim tam giác dài 26mm, 3/8C.</t>
  </si>
  <si>
    <t>Silk số 3/0, dài 75cm, kim tam giác dài 26mm, 3/8C.</t>
  </si>
  <si>
    <t>Silk số 5/0, dài 75cm, kim tam giác dài 16mm, 3/8C.</t>
  </si>
  <si>
    <t>Silk số 6/0, dài 75cm, kim tam giác dài 13mm, 1/2C.</t>
  </si>
  <si>
    <t>Polyglycolic Acid số 2/0, dài 90cm, kim tròn dài 37mm, 1/2C.</t>
  </si>
  <si>
    <t>Polyglactin 910 số 0, dài 90cm, kim tròn dài 40mm, 1/2C.</t>
  </si>
  <si>
    <t>Polyglactin 910 số 2/0, được bọc bởi  Polyglactin và Calcium Stearate, dài 75cm, kim tròn dài 25 mm, 1/2C. Kim phủ silicone
Tiêu chuẩn CE</t>
  </si>
  <si>
    <t>Polypropylene số 4/0, dài 90cm, 2 kim tròn đầu tam giác dài 20mm, 1/2C.
Chứng nhận: FDA</t>
  </si>
  <si>
    <t>Polyglactin 910 số 0, được bọc bởi Polyglactin 370 và Calcium Stearate, có chất kháng khuẩn, dài 90cm, kim tròn đầu tròn dài 40 mm, 1/2C.
Chứng nhận: FDA.</t>
  </si>
  <si>
    <t>Polyglactin 910 số 2/0, được bọc bởi Polyglactin 370 và Calcium Stearate, có chất kháng khuẩn, dài 70cm, kim tròn đầu tròn dài 26 mm, 1/2C.
Chứng nhận: FDA</t>
  </si>
  <si>
    <t>* Thành phần: Copolymer của Glycolide và e-caprolacton, dạng không thắt nút có hàng neo xoắn, các neo cách nhau 1mm.
* Số 3/0, dài 20 cm không màu, 1 đầu vòng tự khóa linh hoạt. 1 kim tròn đầu tròn dài 26mm, 1/2C.
* Chứng nhận: FDA</t>
  </si>
  <si>
    <t xml:space="preserve">Chỉ thép không rỉ số 1, dài 45cm x 4 sợi, kim tròn đầu tam giác dài 40mm, 1/2C.
Chứng nhận: FDA. </t>
  </si>
  <si>
    <t>Chỉ thép không rỉ số 5, dài 45cm x 4 sợi, kim tròn đầu cắt 1/2C dài 48mm.
Chứng nhận: FDA</t>
  </si>
  <si>
    <t>Chỉ thép không rỉ số 5, dài 75cm, kim tam giác dài 55mm, 1/2C.
Chứng nhận: FDA.</t>
  </si>
  <si>
    <t>Nylon/Polyamid số 10/0, dài 30cm, 2 kim hình thang dài 6,2mm, 3/8C.</t>
  </si>
  <si>
    <t>Nylon/Polyamid số 10/0, dài 30cm, 2 kim hình thang dài 6,5mm, 3/8C.
Chứng nhận: FDA</t>
  </si>
  <si>
    <t>Nylon/Polyamide số 6/0, dài 75cm, kim tam giác dài 13mm, 1/2C.</t>
  </si>
  <si>
    <t>Nylon/Polyamide số 7/0, dài 75cm, kim tam giác dài 13mm, 3/8C.</t>
  </si>
  <si>
    <t>Polypropylene số 4/0, dài 90cm, 2 kim tròn, đầu tròn dài 20mm, 1/2C.
Chứng nhận: FDA</t>
  </si>
  <si>
    <t>Polypropylene số 5/0, dài 75cm, 2 kim tròn đầu tròn dài 13mm, 1/2C.
Chứng nhận: FDA</t>
  </si>
  <si>
    <t>Polypropylene số 5/0, dài 75cm, kim tròn dài 13mm, 3/8C.</t>
  </si>
  <si>
    <t>Polypropylene số 5/0, dài 90cm, 2 kim tròn đầu tròn dài 17mm, 1/2C.
Chứng nhận: FDA</t>
  </si>
  <si>
    <t>Polypropylene số 6/0, dài 75cm, kim tròn dài 13mm, 3/8C.</t>
  </si>
  <si>
    <t>Polypropylene số 7/0, dài 75cm, 2 kim tròn đầu tròn dài 10mm, 3/8C.
Chứng nhận: FDA</t>
  </si>
  <si>
    <t>Polypropylene số 8/0, dài 60cm, 2 kim tròn đầu tròn dài 6,5mm, 3/8C.
Chứng nhận: FDA</t>
  </si>
  <si>
    <t>Polyglactin 910 số 2/0, dài 90cm, kim tròn đầu cắt dài 36mm, 1/2C.</t>
  </si>
  <si>
    <t>Polyglactin 910 số 2/0, được bọc bởi Polyglactin 370 và Calcium Stearate, dài  90cm, kim tròn đầu tam giác dài 36mm, 1/2C.</t>
  </si>
  <si>
    <t>Polyglactin 910 số 4/0, dài 75 cm, kim tam giác dài 19 mm, 3/8C.</t>
  </si>
  <si>
    <t>Polyglactin 910 số 4/0, được bọc bởi Polyglactin 370 và Calcium Stearate, dài 75cm, kim tam giác dài 19mm, 3/8C.</t>
  </si>
  <si>
    <t>Polyglactin 910 số 7/0, được bọc bởi Polyglactin 370 và Calcium Stearate, dài 30cm, 2 kim tròn đầu hình thang dài 6,5mm, 3/8C.
Chứng nhận: FDA</t>
  </si>
  <si>
    <t>Polyglycolic Acid số 4/0, dài 75cm, kim tròn dài 26mm, 1/2C.</t>
  </si>
  <si>
    <t>Polydioxanone số 4/0, dài 70cm, 1 kim tròn đầu tròn dài 17mm, 3/8C.
Chứng nhận: FDA</t>
  </si>
  <si>
    <t>Polydioxanone số 5/0, dài 70cm, 1 kim tròn đầu tròn dài 17mm, 3/8C.
Chứng nhận: FDA</t>
  </si>
  <si>
    <t>Polydioxanone số 7/0, dài 45cm, 2 kim tròn đầu tròn dài 13mm, 3/8C.
Chứng nhận: FDA</t>
  </si>
  <si>
    <t>Đường kính: 0,5mm - 0,7mm. Cuộn 5m.</t>
  </si>
  <si>
    <t>Mỹ</t>
  </si>
  <si>
    <t xml:space="preserve">Covidien </t>
  </si>
  <si>
    <t>Serbia</t>
  </si>
  <si>
    <t>Ako Med Doo</t>
  </si>
  <si>
    <t>CTCP Dược phẩm và Sinh học y tế</t>
  </si>
  <si>
    <t>Ấn Độ</t>
  </si>
  <si>
    <t>Orion Sutures (India) Pvt Ltd</t>
  </si>
  <si>
    <t xml:space="preserve">Ấn Độ </t>
  </si>
  <si>
    <t>Healthium Medtech</t>
  </si>
  <si>
    <t xml:space="preserve">Thổ Nhĩ Kỳ 
</t>
  </si>
  <si>
    <t>Katsan Katgüt Sanayi Ve Ticaret A.Ş</t>
  </si>
  <si>
    <t>Kollsut International Inc.</t>
  </si>
  <si>
    <t>B.Braun</t>
  </si>
  <si>
    <t>CPT</t>
  </si>
  <si>
    <t>India</t>
  </si>
  <si>
    <t xml:space="preserve">Peters Surgical </t>
  </si>
  <si>
    <t>Ethicon, LLC</t>
  </si>
  <si>
    <t>Peru</t>
  </si>
  <si>
    <t>Unilene S.A.C</t>
  </si>
  <si>
    <t>Pakistan</t>
  </si>
  <si>
    <t>Orthon Innovations</t>
  </si>
  <si>
    <t xml:space="preserve">Kim cánh bướm (SCALP VEIN SET) 23G </t>
  </si>
  <si>
    <t>0103686870</t>
  </si>
  <si>
    <t>11234NK/BYT-TB-CT</t>
  </si>
  <si>
    <t>Covidien LLC, Mỹ</t>
  </si>
  <si>
    <t>284/190000031/PCBPL-BYT</t>
  </si>
  <si>
    <t>283/190000031/PCBPL-BYT</t>
  </si>
  <si>
    <t>Ako Med Doo/ Serbia</t>
  </si>
  <si>
    <t>0105380912</t>
  </si>
  <si>
    <t>2100152/ĐKLH/BYT-TB-CT</t>
  </si>
  <si>
    <t>2100153/ĐKLH/BYT-TB-CT</t>
  </si>
  <si>
    <t>2100191/ĐKLH/BYT-TB-CT</t>
  </si>
  <si>
    <t>2100605ĐKLH/BYT-TB-CT</t>
  </si>
  <si>
    <t>2100111ĐKLH/BYT-TB-CT</t>
  </si>
  <si>
    <t>2100144ĐKLH/BYT-TB-CT</t>
  </si>
  <si>
    <t>11726NK/BYT-TB-CT</t>
  </si>
  <si>
    <t>CTCP Dược phẩm và Sinh học y tế - Việt Nam</t>
  </si>
  <si>
    <t>Orion Sutures (India) Pvt Ltd - Ấn Độ</t>
  </si>
  <si>
    <t xml:space="preserve">Healthium Medtech/ Ấn Độ </t>
  </si>
  <si>
    <t xml:space="preserve">Katsan Katgüt Sanayi Ve Ticaret A.Ş./ Thổ Nhĩ Kỳ 
</t>
  </si>
  <si>
    <t>8047NK/BYT -TB-CT</t>
  </si>
  <si>
    <t>0309110047</t>
  </si>
  <si>
    <t>17672NK/BYT-TB-CT</t>
  </si>
  <si>
    <t>7731NK/BYT-TB-CT</t>
  </si>
  <si>
    <t>Kollsut International Inc./ Hoa Kỳ</t>
  </si>
  <si>
    <t>3301338775</t>
  </si>
  <si>
    <t>GPNK:
10022NK/
BYT-TB-CT</t>
  </si>
  <si>
    <t>GPLH: 2100317
ĐKLH/BYT-TB-CT</t>
  </si>
  <si>
    <t>PTN: 220001124/ PCBB-HCM</t>
  </si>
  <si>
    <t>GPLH: 2100318 ĐKLH/BYT-TB-CT</t>
  </si>
  <si>
    <t>GPLH: 2100081 ĐKLH/BYT-TB-CT</t>
  </si>
  <si>
    <t>GPLH: 2100210 ĐKLH/BYT-TB-CT</t>
  </si>
  <si>
    <t>GPLH:
2100581
ĐKLH/BYT-TB-CT</t>
  </si>
  <si>
    <t>GPNK:
17089NK/
BYT-TB-CT</t>
  </si>
  <si>
    <t>GPLH: 2100088 ĐKLH/BYT-TB-CT</t>
  </si>
  <si>
    <t>GPLH: 02/2017/ BYT-TB-CT</t>
  </si>
  <si>
    <t>B.Braun-Tây Ban Nha</t>
  </si>
  <si>
    <t>CPT-Việt Nam</t>
  </si>
  <si>
    <t>7713NK/BYT-TB-CT</t>
  </si>
  <si>
    <t>Peters Surgical India</t>
  </si>
  <si>
    <t>9406NK/BYT-TB-CT</t>
  </si>
  <si>
    <t>9405NK/BYT-TB-CT</t>
  </si>
  <si>
    <t>8470NK/BYT-TB-CT</t>
  </si>
  <si>
    <t>Ethicon, LLC/Mỹ</t>
  </si>
  <si>
    <t>Ethicon, Inc/Mỹ</t>
  </si>
  <si>
    <t>Ethicon, Inc.-Mỹ</t>
  </si>
  <si>
    <t>0401340331</t>
  </si>
  <si>
    <t>12079NK/BYT-TB-CT</t>
  </si>
  <si>
    <t>18889NK/BYT-TB-CT</t>
  </si>
  <si>
    <t>Unilene S.A.C/Peru</t>
  </si>
  <si>
    <t>Orthon Innovations/Pakistan</t>
  </si>
  <si>
    <t>LD Công ty TNHH Thiết bị Y tế Nguyên Phú VNM – Công ty Cổ phần Đất Việt Thành</t>
  </si>
  <si>
    <t>Chỉ phẫu thuật tan đơn sợi có gai</t>
  </si>
  <si>
    <t>Chỉ phẫu thuật không tan tổng hợp đơn sợi</t>
  </si>
  <si>
    <t>Chỉ phẫu thuật tan tổng hợp đa sợi</t>
  </si>
  <si>
    <t>Chỉ phẫu thuật không tan tự nhiên đa sợi</t>
  </si>
  <si>
    <t>Chỉ phẫu thuật tan đơn sợi thiên nhiên</t>
  </si>
  <si>
    <t>Chỉ phẫu thuật tan nhanh đơn sợi thiên nhiên</t>
  </si>
  <si>
    <t>Chỉ phẫu thuật tan nhanh tổng hợp đa sợi</t>
  </si>
  <si>
    <t>Chỉ phẫu thuật tan tổng hợp đơn sợi</t>
  </si>
  <si>
    <t>Chỉ phẫu thuật không tan tổng hợp đa sợi</t>
  </si>
  <si>
    <t>Chỉ thép khâu xương bánh chè</t>
  </si>
  <si>
    <t>Chỉ thép (may xương ức)</t>
  </si>
  <si>
    <t>Phụ lục III</t>
  </si>
  <si>
    <t>Danh mục gồm 94 mặt hàng</t>
  </si>
  <si>
    <t>0100108536</t>
  </si>
  <si>
    <t xml:space="preserve">0105380912  </t>
  </si>
  <si>
    <t>0401895647</t>
  </si>
  <si>
    <t>0307712254</t>
  </si>
  <si>
    <t>0401321018</t>
  </si>
  <si>
    <t>0101486019</t>
  </si>
  <si>
    <t xml:space="preserve">0301445732 </t>
  </si>
  <si>
    <t>Công Ty Cổ Phần Dược Phẩm Trung Ương CPC1</t>
  </si>
  <si>
    <t>Công Ty TNHH Thiết Bị Y Tế Hoàng Gia Huy</t>
  </si>
  <si>
    <t>Quyết định phê duyệt kết quả lựa chọn nhà thầu:
 Số: 9173/QĐ-BVĐKT ngày 30 tháng 12 năm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</si>
</sst>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_);_(* \(#,##0\);_(* &quot;-&quot;??_);_(@_)"/>
    <numFmt numFmtId="165" formatCode="#,##0;[Red]#,##0"/>
  </numFmts>
  <fonts count="37" x14ac:knownFonts="1">
    <font>
      <sz val="11"/>
      <color theme="1"/>
      <name val="Calibri"/>
      <family val="2"/>
      <scheme val="minor"/>
    </font>
    <font>
      <sz val="11"/>
      <color theme="1"/>
      <name val="Calibri"/>
      <family val="2"/>
      <charset val="163"/>
      <scheme val="minor"/>
    </font>
    <font>
      <sz val="11"/>
      <color theme="1"/>
      <name val="Times New Roman"/>
      <family val="1"/>
    </font>
    <font>
      <b/>
      <sz val="11"/>
      <color theme="1"/>
      <name val="Times New Roman"/>
      <family val="1"/>
    </font>
    <font>
      <b/>
      <sz val="10"/>
      <color theme="1"/>
      <name val="Times New Roman"/>
      <family val="1"/>
    </font>
    <font>
      <b/>
      <sz val="16"/>
      <color theme="1"/>
      <name val="Times New Roman"/>
      <family val="1"/>
    </font>
    <font>
      <i/>
      <sz val="14"/>
      <color theme="1"/>
      <name val="Times New Roman"/>
      <family val="1"/>
    </font>
    <font>
      <b/>
      <i/>
      <sz val="11"/>
      <color theme="1"/>
      <name val="Times New Roman"/>
      <family val="1"/>
    </font>
    <font>
      <sz val="10"/>
      <name val="Arial"/>
      <family val="2"/>
    </font>
    <font>
      <sz val="10"/>
      <color theme="1"/>
      <name val="Times New Roman"/>
      <family val="1"/>
    </font>
    <font>
      <sz val="10"/>
      <name val="Times New Roman"/>
      <family val="1"/>
    </font>
    <font>
      <sz val="11"/>
      <color theme="1"/>
      <name val="Calibri"/>
      <family val="2"/>
      <scheme val="minor"/>
    </font>
    <font>
      <sz val="10"/>
      <color rgb="FF000000"/>
      <name val="Times New Roman"/>
      <family val="1"/>
    </font>
    <font>
      <sz val="11"/>
      <color indexed="8"/>
      <name val="Calibri"/>
      <family val="2"/>
    </font>
    <font>
      <sz val="10"/>
      <name val="MS Sans Serif"/>
      <family val="2"/>
    </font>
    <font>
      <sz val="10"/>
      <color indexed="8"/>
      <name val="Arial"/>
      <family val="2"/>
    </font>
    <font>
      <sz val="11"/>
      <color rgb="FF000000"/>
      <name val="Calibri"/>
      <family val="2"/>
      <charset val="163"/>
    </font>
    <font>
      <b/>
      <sz val="14"/>
      <color theme="1"/>
      <name val="Times New Roman"/>
      <family val="1"/>
      <charset val="163"/>
    </font>
    <font>
      <sz val="11"/>
      <color theme="1"/>
      <name val="Times New Roman"/>
      <family val="2"/>
    </font>
    <font>
      <b/>
      <sz val="10"/>
      <name val="Times New Roman"/>
      <family val="1"/>
    </font>
    <font>
      <sz val="10"/>
      <name val="Times New Roman"/>
      <family val="1"/>
      <charset val="163"/>
    </font>
    <font>
      <i/>
      <sz val="14"/>
      <name val="Times New Roman"/>
      <family val="1"/>
      <charset val="163"/>
    </font>
    <font>
      <sz val="11"/>
      <name val="Times New Roman"/>
      <family val="1"/>
      <charset val="163"/>
    </font>
    <font>
      <b/>
      <sz val="10"/>
      <name val="Times New Roman"/>
      <family val="1"/>
      <charset val="163"/>
    </font>
    <font>
      <b/>
      <sz val="14"/>
      <name val="Times New Roman"/>
      <family val="1"/>
      <charset val="163"/>
    </font>
    <font>
      <b/>
      <sz val="16"/>
      <name val="Times New Roman"/>
      <family val="1"/>
      <charset val="163"/>
    </font>
    <font>
      <i/>
      <sz val="10"/>
      <name val="Times New Roman"/>
      <family val="1"/>
      <charset val="163"/>
    </font>
    <font>
      <b/>
      <i/>
      <sz val="11"/>
      <name val="Times New Roman"/>
      <family val="1"/>
      <charset val="163"/>
    </font>
    <font>
      <b/>
      <sz val="11"/>
      <name val="Times New Roman"/>
      <family val="1"/>
      <charset val="163"/>
    </font>
    <font>
      <b/>
      <sz val="16"/>
      <color theme="1"/>
      <name val="Times New Roman"/>
      <family val="1"/>
      <charset val="163"/>
    </font>
    <font>
      <i/>
      <sz val="14"/>
      <color theme="1"/>
      <name val="Times New Roman"/>
      <family val="1"/>
      <charset val="163"/>
    </font>
    <font>
      <sz val="11"/>
      <color theme="1"/>
      <name val="Times New Roman"/>
      <family val="1"/>
      <charset val="163"/>
    </font>
    <font>
      <b/>
      <i/>
      <sz val="11"/>
      <color theme="1"/>
      <name val="Times New Roman"/>
      <family val="1"/>
      <charset val="163"/>
    </font>
    <font>
      <b/>
      <sz val="11"/>
      <color theme="1"/>
      <name val="Times New Roman"/>
      <family val="1"/>
      <charset val="163"/>
    </font>
    <font>
      <b/>
      <sz val="10"/>
      <color theme="1"/>
      <name val="Times New Roman"/>
      <family val="1"/>
      <charset val="163"/>
    </font>
    <font>
      <sz val="10"/>
      <color theme="1"/>
      <name val="Times New Roman"/>
      <family val="1"/>
      <charset val="163"/>
    </font>
    <font>
      <sz val="10"/>
      <color rgb="FF000000"/>
      <name val="Times New Roman"/>
      <family val="1"/>
      <charset val="163"/>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14">
    <xf numFmtId="0" fontId="0" fillId="0" borderId="0"/>
    <xf numFmtId="0" fontId="1" fillId="0" borderId="0"/>
    <xf numFmtId="0" fontId="8" fillId="0" borderId="0">
      <alignment vertical="top"/>
    </xf>
    <xf numFmtId="43" fontId="13" fillId="0" borderId="0" applyFont="0" applyFill="0" applyBorder="0" applyAlignment="0" applyProtection="0"/>
    <xf numFmtId="0" fontId="14" fillId="0" borderId="0"/>
    <xf numFmtId="43" fontId="11" fillId="0" borderId="0" applyFont="0" applyFill="0" applyBorder="0" applyAlignment="0" applyProtection="0"/>
    <xf numFmtId="0" fontId="1" fillId="0" borderId="0"/>
    <xf numFmtId="0" fontId="15" fillId="0" borderId="0"/>
    <xf numFmtId="0" fontId="16" fillId="0" borderId="0"/>
    <xf numFmtId="43" fontId="11" fillId="0" borderId="0" applyFont="0" applyFill="0" applyBorder="0" applyAlignment="0" applyProtection="0"/>
    <xf numFmtId="0" fontId="8" fillId="0" borderId="0"/>
    <xf numFmtId="43" fontId="8" fillId="0" borderId="0" applyFont="0" applyFill="0" applyBorder="0" applyAlignment="0" applyProtection="0"/>
    <xf numFmtId="0" fontId="18" fillId="0" borderId="0"/>
    <xf numFmtId="0" fontId="8" fillId="0" borderId="0"/>
  </cellStyleXfs>
  <cellXfs count="207">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0" xfId="0" applyFont="1" applyAlignment="1">
      <alignment horizontal="center" vertical="center"/>
    </xf>
    <xf numFmtId="0" fontId="7" fillId="0" borderId="0" xfId="0" applyFont="1" applyAlignment="1">
      <alignment horizontal="center" vertical="center"/>
    </xf>
    <xf numFmtId="0" fontId="9" fillId="0" borderId="1" xfId="1" applyFont="1" applyBorder="1" applyAlignment="1">
      <alignment horizontal="center" vertical="center" wrapText="1"/>
    </xf>
    <xf numFmtId="0" fontId="9" fillId="0" borderId="1" xfId="0" applyFont="1" applyBorder="1" applyAlignment="1">
      <alignment horizontal="center" vertical="center" wrapText="1"/>
    </xf>
    <xf numFmtId="0" fontId="9" fillId="0" borderId="1" xfId="1" applyFont="1" applyBorder="1" applyAlignment="1">
      <alignment horizontal="center" vertical="center"/>
    </xf>
    <xf numFmtId="3" fontId="10" fillId="0" borderId="1" xfId="1" applyNumberFormat="1" applyFont="1" applyFill="1" applyBorder="1" applyAlignment="1">
      <alignment horizontal="right" vertical="center" wrapText="1"/>
    </xf>
    <xf numFmtId="0" fontId="6" fillId="0" borderId="0" xfId="0" applyFont="1" applyAlignment="1">
      <alignment horizontal="right" vertical="center"/>
    </xf>
    <xf numFmtId="0" fontId="2" fillId="0" borderId="0" xfId="0" applyFont="1" applyAlignment="1">
      <alignment horizontal="right" vertical="center"/>
    </xf>
    <xf numFmtId="0" fontId="12" fillId="0" borderId="1" xfId="0" applyFont="1" applyBorder="1" applyAlignment="1">
      <alignment vertical="center" wrapText="1"/>
    </xf>
    <xf numFmtId="0" fontId="12" fillId="0" borderId="1" xfId="0" applyFont="1" applyBorder="1" applyAlignment="1">
      <alignment horizontal="center" vertical="center" wrapText="1"/>
    </xf>
    <xf numFmtId="0" fontId="10" fillId="0" borderId="1" xfId="0" applyFont="1" applyBorder="1" applyAlignment="1" applyProtection="1">
      <alignment horizontal="left" vertical="center" wrapText="1"/>
      <protection hidden="1"/>
    </xf>
    <xf numFmtId="0" fontId="10" fillId="0" borderId="1" xfId="0" applyFont="1" applyBorder="1" applyAlignment="1" applyProtection="1">
      <alignment horizontal="center" vertical="center" wrapText="1"/>
      <protection hidden="1"/>
    </xf>
    <xf numFmtId="0" fontId="10" fillId="0" borderId="1" xfId="0" applyFont="1" applyBorder="1" applyAlignment="1">
      <alignment horizontal="center" vertical="center" wrapText="1"/>
    </xf>
    <xf numFmtId="0" fontId="10" fillId="0" borderId="1" xfId="0" applyFont="1" applyFill="1" applyBorder="1" applyAlignment="1" applyProtection="1">
      <alignment horizontal="center" vertical="center" wrapText="1"/>
      <protection hidden="1"/>
    </xf>
    <xf numFmtId="3" fontId="10" fillId="0" borderId="1" xfId="0" applyNumberFormat="1" applyFont="1" applyFill="1" applyBorder="1" applyAlignment="1">
      <alignment horizontal="right" vertical="center" wrapText="1" shrinkToFit="1"/>
    </xf>
    <xf numFmtId="0" fontId="6" fillId="0" borderId="0" xfId="0" applyFont="1" applyAlignment="1">
      <alignment horizontal="center" vertical="center"/>
    </xf>
    <xf numFmtId="0" fontId="10" fillId="2" borderId="1" xfId="0" applyFont="1" applyFill="1" applyBorder="1" applyAlignment="1">
      <alignment horizontal="center" vertical="center" wrapText="1"/>
    </xf>
    <xf numFmtId="0" fontId="6" fillId="0" borderId="0" xfId="0" applyFont="1" applyFill="1" applyAlignment="1">
      <alignment horizontal="center" vertical="center"/>
    </xf>
    <xf numFmtId="0" fontId="2" fillId="0" borderId="0" xfId="0" applyFont="1" applyFill="1" applyAlignment="1">
      <alignment vertical="center"/>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2" fillId="0" borderId="1" xfId="0" applyFont="1" applyBorder="1" applyAlignment="1">
      <alignment vertical="center"/>
    </xf>
    <xf numFmtId="0" fontId="9" fillId="0" borderId="1" xfId="1" quotePrefix="1" applyFont="1" applyBorder="1" applyAlignment="1">
      <alignment horizontal="center" vertical="center"/>
    </xf>
    <xf numFmtId="0" fontId="4" fillId="0" borderId="0" xfId="0" applyFont="1" applyFill="1" applyAlignment="1">
      <alignment vertical="center"/>
    </xf>
    <xf numFmtId="0" fontId="2" fillId="0" borderId="1" xfId="0" applyFont="1" applyBorder="1" applyAlignment="1">
      <alignment horizontal="center" vertical="center"/>
    </xf>
    <xf numFmtId="0" fontId="3" fillId="0" borderId="2" xfId="0" applyFont="1" applyBorder="1" applyAlignment="1">
      <alignment vertical="center"/>
    </xf>
    <xf numFmtId="0" fontId="2" fillId="0" borderId="3" xfId="0" applyFont="1" applyBorder="1" applyAlignment="1">
      <alignment horizontal="center" vertical="center"/>
    </xf>
    <xf numFmtId="0" fontId="2" fillId="0" borderId="3" xfId="0" applyFont="1" applyBorder="1" applyAlignment="1">
      <alignment vertical="center"/>
    </xf>
    <xf numFmtId="0" fontId="2" fillId="0" borderId="3" xfId="0" applyFont="1" applyFill="1" applyBorder="1" applyAlignment="1">
      <alignment vertical="center"/>
    </xf>
    <xf numFmtId="0" fontId="2" fillId="0" borderId="3" xfId="0" applyFont="1" applyBorder="1" applyAlignment="1">
      <alignment horizontal="right" vertical="center"/>
    </xf>
    <xf numFmtId="0" fontId="2" fillId="0" borderId="4" xfId="0" applyFont="1" applyBorder="1" applyAlignment="1">
      <alignment vertical="center"/>
    </xf>
    <xf numFmtId="0" fontId="10" fillId="2" borderId="1" xfId="0" applyFont="1" applyFill="1" applyBorder="1" applyAlignment="1" applyProtection="1">
      <alignment horizontal="left" vertical="center" wrapText="1"/>
      <protection hidden="1"/>
    </xf>
    <xf numFmtId="0" fontId="10" fillId="2" borderId="1" xfId="0" applyFont="1" applyFill="1" applyBorder="1" applyAlignment="1">
      <alignment horizontal="left" vertical="center" wrapText="1"/>
    </xf>
    <xf numFmtId="0" fontId="10" fillId="2" borderId="1" xfId="0" applyFont="1" applyFill="1" applyBorder="1" applyAlignment="1">
      <alignment vertical="center" wrapText="1"/>
    </xf>
    <xf numFmtId="165" fontId="10" fillId="2" borderId="1" xfId="0" applyNumberFormat="1" applyFont="1" applyFill="1" applyBorder="1" applyAlignment="1">
      <alignment horizontal="left" vertical="center" wrapText="1"/>
    </xf>
    <xf numFmtId="0" fontId="10" fillId="2" borderId="1" xfId="12" applyFont="1" applyFill="1" applyBorder="1" applyAlignment="1">
      <alignment horizontal="left" vertical="center" wrapText="1"/>
    </xf>
    <xf numFmtId="0" fontId="10" fillId="2" borderId="1" xfId="0" quotePrefix="1" applyFont="1" applyFill="1" applyBorder="1" applyAlignment="1">
      <alignment horizontal="left" vertical="center" wrapText="1"/>
    </xf>
    <xf numFmtId="49" fontId="10" fillId="2" borderId="1" xfId="0" quotePrefix="1" applyNumberFormat="1" applyFont="1" applyFill="1" applyBorder="1" applyAlignment="1">
      <alignment horizontal="left" vertical="center" wrapText="1"/>
    </xf>
    <xf numFmtId="0" fontId="10" fillId="2" borderId="1" xfId="12" applyFont="1" applyFill="1" applyBorder="1" applyAlignment="1">
      <alignment horizontal="center" vertical="center" wrapText="1"/>
    </xf>
    <xf numFmtId="0" fontId="10" fillId="2" borderId="1" xfId="0" quotePrefix="1" applyFont="1" applyFill="1" applyBorder="1" applyAlignment="1">
      <alignment horizontal="center" vertical="center" wrapText="1"/>
    </xf>
    <xf numFmtId="0" fontId="10" fillId="2" borderId="1" xfId="0" applyFont="1" applyFill="1" applyBorder="1" applyAlignment="1" applyProtection="1">
      <alignment horizontal="center" vertical="center" wrapText="1"/>
      <protection hidden="1"/>
    </xf>
    <xf numFmtId="49" fontId="10" fillId="2" borderId="1" xfId="0" quotePrefix="1" applyNumberFormat="1" applyFont="1" applyFill="1" applyBorder="1" applyAlignment="1">
      <alignment horizontal="center" vertical="center" wrapText="1"/>
    </xf>
    <xf numFmtId="49" fontId="10"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3" fontId="10" fillId="2" borderId="1" xfId="0" quotePrefix="1" applyNumberFormat="1" applyFont="1" applyFill="1" applyBorder="1" applyAlignment="1">
      <alignment horizontal="center" vertical="center" wrapText="1"/>
    </xf>
    <xf numFmtId="3" fontId="10" fillId="2" borderId="1" xfId="0" applyNumberFormat="1" applyFont="1" applyFill="1" applyBorder="1" applyAlignment="1">
      <alignment vertical="center"/>
    </xf>
    <xf numFmtId="3" fontId="10" fillId="0" borderId="1" xfId="0" applyNumberFormat="1" applyFont="1" applyBorder="1" applyAlignment="1">
      <alignment vertical="center"/>
    </xf>
    <xf numFmtId="3" fontId="10" fillId="2" borderId="1" xfId="0" applyNumberFormat="1" applyFont="1" applyFill="1" applyBorder="1" applyAlignment="1">
      <alignment horizontal="right" vertical="center" shrinkToFit="1"/>
    </xf>
    <xf numFmtId="3" fontId="10" fillId="2" borderId="1" xfId="0" applyNumberFormat="1" applyFont="1" applyFill="1" applyBorder="1" applyAlignment="1">
      <alignment horizontal="right" vertical="center" wrapText="1"/>
    </xf>
    <xf numFmtId="164" fontId="10" fillId="2" borderId="1" xfId="9" applyNumberFormat="1" applyFont="1" applyFill="1" applyBorder="1" applyAlignment="1">
      <alignment horizontal="center" vertical="center" wrapText="1"/>
    </xf>
    <xf numFmtId="164" fontId="10" fillId="2" borderId="1" xfId="9" applyNumberFormat="1" applyFont="1" applyFill="1" applyBorder="1" applyAlignment="1">
      <alignment horizontal="justify" vertical="center" wrapText="1"/>
    </xf>
    <xf numFmtId="3" fontId="10" fillId="2" borderId="1" xfId="0" applyNumberFormat="1" applyFont="1" applyFill="1" applyBorder="1" applyAlignment="1">
      <alignment horizontal="right" vertical="center"/>
    </xf>
    <xf numFmtId="164" fontId="10" fillId="2" borderId="1" xfId="9" applyNumberFormat="1" applyFont="1" applyFill="1" applyBorder="1" applyAlignment="1">
      <alignment horizontal="right" vertical="center" wrapText="1" shrinkToFit="1"/>
    </xf>
    <xf numFmtId="165" fontId="10" fillId="2" borderId="1" xfId="0" applyNumberFormat="1" applyFont="1" applyFill="1" applyBorder="1" applyAlignment="1">
      <alignment horizontal="right" vertical="center" wrapText="1" shrinkToFit="1"/>
    </xf>
    <xf numFmtId="165" fontId="10" fillId="2" borderId="1" xfId="0" applyNumberFormat="1" applyFont="1" applyFill="1" applyBorder="1" applyAlignment="1">
      <alignment horizontal="right" vertical="center"/>
    </xf>
    <xf numFmtId="165" fontId="10" fillId="2" borderId="1" xfId="0" applyNumberFormat="1" applyFont="1" applyFill="1" applyBorder="1" applyAlignment="1">
      <alignment vertical="center"/>
    </xf>
    <xf numFmtId="165" fontId="10" fillId="2" borderId="1" xfId="0" applyNumberFormat="1" applyFont="1" applyFill="1" applyBorder="1" applyAlignment="1">
      <alignment horizontal="right" vertical="center" wrapText="1"/>
    </xf>
    <xf numFmtId="0" fontId="6" fillId="0" borderId="0" xfId="0" applyFont="1" applyAlignment="1">
      <alignment horizontal="center" vertical="center"/>
    </xf>
    <xf numFmtId="0" fontId="10" fillId="2" borderId="1" xfId="0" applyFont="1" applyFill="1" applyBorder="1" applyAlignment="1">
      <alignment horizontal="center" vertical="center" wrapText="1" shrinkToFit="1"/>
    </xf>
    <xf numFmtId="0" fontId="6" fillId="0" borderId="0" xfId="0" applyFont="1" applyAlignment="1">
      <alignment horizontal="center" vertical="center"/>
    </xf>
    <xf numFmtId="0" fontId="20" fillId="0" borderId="1" xfId="0" applyFont="1" applyFill="1" applyBorder="1" applyAlignment="1">
      <alignment horizontal="center" vertical="center" wrapText="1"/>
    </xf>
    <xf numFmtId="2" fontId="20" fillId="0" borderId="1" xfId="0" applyNumberFormat="1" applyFont="1" applyFill="1" applyBorder="1" applyAlignment="1">
      <alignment horizontal="center" vertical="center" wrapText="1"/>
    </xf>
    <xf numFmtId="0" fontId="20" fillId="2" borderId="1" xfId="0" applyFont="1" applyFill="1" applyBorder="1" applyAlignment="1" applyProtection="1">
      <alignment horizontal="center" vertical="center" wrapText="1"/>
      <protection hidden="1"/>
    </xf>
    <xf numFmtId="0" fontId="20" fillId="2" borderId="1" xfId="0" applyFont="1" applyFill="1" applyBorder="1" applyAlignment="1">
      <alignment horizontal="center" vertical="center" wrapText="1"/>
    </xf>
    <xf numFmtId="0" fontId="20" fillId="0" borderId="1" xfId="0" applyFont="1" applyFill="1" applyBorder="1" applyAlignment="1" applyProtection="1">
      <alignment horizontal="center" vertical="center" wrapText="1"/>
      <protection locked="0"/>
    </xf>
    <xf numFmtId="0" fontId="21" fillId="0" borderId="0" xfId="0" applyFont="1" applyAlignment="1">
      <alignment horizontal="center" vertical="center"/>
    </xf>
    <xf numFmtId="0" fontId="22" fillId="0" borderId="0" xfId="0" applyFont="1" applyAlignment="1">
      <alignment horizontal="center" vertical="center"/>
    </xf>
    <xf numFmtId="0" fontId="23" fillId="0" borderId="1" xfId="0" applyFont="1" applyBorder="1" applyAlignment="1">
      <alignment horizontal="center" vertical="center" wrapText="1"/>
    </xf>
    <xf numFmtId="3" fontId="20" fillId="0" borderId="1" xfId="1" applyNumberFormat="1" applyFont="1" applyFill="1" applyBorder="1" applyAlignment="1">
      <alignment horizontal="right" vertical="center" wrapText="1"/>
    </xf>
    <xf numFmtId="0" fontId="20" fillId="2" borderId="1" xfId="0" applyFont="1" applyFill="1" applyBorder="1" applyAlignment="1" applyProtection="1">
      <alignment horizontal="left" vertical="center" wrapText="1"/>
      <protection hidden="1"/>
    </xf>
    <xf numFmtId="0" fontId="20" fillId="2" borderId="1" xfId="12" applyFont="1" applyFill="1" applyBorder="1" applyAlignment="1">
      <alignment horizontal="center" vertical="center" wrapText="1"/>
    </xf>
    <xf numFmtId="0" fontId="20" fillId="0" borderId="1" xfId="0" applyFont="1" applyBorder="1" applyAlignment="1">
      <alignment horizontal="center" vertical="center" wrapText="1"/>
    </xf>
    <xf numFmtId="3" fontId="20" fillId="0" borderId="1" xfId="0" applyNumberFormat="1" applyFont="1" applyFill="1" applyBorder="1" applyAlignment="1">
      <alignment horizontal="right" vertical="center"/>
    </xf>
    <xf numFmtId="3" fontId="20" fillId="0" borderId="1" xfId="0" applyNumberFormat="1" applyFont="1" applyFill="1" applyBorder="1" applyAlignment="1">
      <alignment horizontal="center" vertical="center"/>
    </xf>
    <xf numFmtId="0" fontId="20" fillId="2" borderId="1" xfId="0" applyFont="1" applyFill="1" applyBorder="1" applyAlignment="1">
      <alignment horizontal="left" vertical="center" wrapText="1"/>
    </xf>
    <xf numFmtId="0" fontId="20" fillId="2" borderId="1" xfId="0" quotePrefix="1" applyFont="1" applyFill="1" applyBorder="1" applyAlignment="1">
      <alignment horizontal="center" vertical="center" wrapText="1"/>
    </xf>
    <xf numFmtId="0" fontId="20" fillId="0" borderId="1" xfId="0" applyFont="1" applyFill="1" applyBorder="1" applyAlignment="1">
      <alignment horizontal="left" vertical="center" wrapText="1"/>
    </xf>
    <xf numFmtId="49" fontId="20" fillId="2" borderId="1" xfId="0" quotePrefix="1" applyNumberFormat="1" applyFont="1" applyFill="1" applyBorder="1" applyAlignment="1">
      <alignment horizontal="center" vertical="center" wrapText="1"/>
    </xf>
    <xf numFmtId="0" fontId="20" fillId="0" borderId="1" xfId="0" applyFont="1" applyBorder="1" applyAlignment="1">
      <alignment horizontal="center" vertical="center" wrapText="1" shrinkToFit="1"/>
    </xf>
    <xf numFmtId="0" fontId="20" fillId="2" borderId="1" xfId="0" applyFont="1" applyFill="1" applyBorder="1" applyAlignment="1">
      <alignment vertical="center" wrapText="1"/>
    </xf>
    <xf numFmtId="165" fontId="20" fillId="2" borderId="1" xfId="0" applyNumberFormat="1" applyFont="1" applyFill="1" applyBorder="1" applyAlignment="1">
      <alignment horizontal="left" vertical="center" wrapText="1"/>
    </xf>
    <xf numFmtId="0" fontId="20" fillId="0" borderId="1" xfId="0" applyFont="1" applyFill="1" applyBorder="1" applyAlignment="1">
      <alignment horizontal="center" vertical="center" wrapText="1" shrinkToFit="1"/>
    </xf>
    <xf numFmtId="0" fontId="20" fillId="2" borderId="1" xfId="0" applyFont="1" applyFill="1" applyBorder="1" applyAlignment="1">
      <alignment horizontal="center" vertical="center" wrapText="1" shrinkToFit="1"/>
    </xf>
    <xf numFmtId="0" fontId="22" fillId="0" borderId="3" xfId="0" applyFont="1" applyBorder="1" applyAlignment="1">
      <alignment horizontal="center" vertical="center"/>
    </xf>
    <xf numFmtId="0" fontId="22" fillId="0" borderId="0" xfId="0" applyFont="1" applyAlignment="1">
      <alignment vertical="center"/>
    </xf>
    <xf numFmtId="0" fontId="21" fillId="0" borderId="0" xfId="0" applyFont="1" applyAlignment="1">
      <alignment horizontal="right" vertical="center"/>
    </xf>
    <xf numFmtId="0" fontId="21" fillId="0" borderId="0" xfId="0" applyFont="1" applyAlignment="1">
      <alignment horizontal="center" vertical="center" wrapText="1"/>
    </xf>
    <xf numFmtId="0" fontId="21" fillId="0" borderId="0" xfId="0" applyFont="1" applyFill="1" applyAlignment="1">
      <alignment horizontal="center" vertical="center"/>
    </xf>
    <xf numFmtId="0" fontId="26" fillId="0" borderId="0" xfId="0" applyFont="1" applyAlignment="1">
      <alignment horizontal="center" vertical="center" wrapText="1"/>
    </xf>
    <xf numFmtId="0" fontId="22" fillId="0" borderId="0" xfId="0" applyFont="1" applyAlignment="1">
      <alignment horizontal="right" vertical="center"/>
    </xf>
    <xf numFmtId="0" fontId="22" fillId="0" borderId="0" xfId="0" applyFont="1" applyAlignment="1">
      <alignment vertical="center" wrapText="1"/>
    </xf>
    <xf numFmtId="0" fontId="22" fillId="0" borderId="0" xfId="0" applyFont="1" applyFill="1" applyAlignment="1">
      <alignment vertical="center"/>
    </xf>
    <xf numFmtId="0" fontId="20" fillId="0" borderId="0" xfId="0" applyFont="1" applyAlignment="1">
      <alignment horizontal="center" vertical="center" wrapText="1"/>
    </xf>
    <xf numFmtId="0" fontId="27" fillId="0" borderId="0" xfId="0" applyFont="1" applyAlignment="1">
      <alignment horizontal="center" vertical="center"/>
    </xf>
    <xf numFmtId="0" fontId="28" fillId="0" borderId="0" xfId="0" applyFont="1" applyAlignment="1">
      <alignment vertical="center"/>
    </xf>
    <xf numFmtId="0" fontId="23" fillId="0" borderId="1" xfId="0" applyFont="1" applyFill="1" applyBorder="1" applyAlignment="1">
      <alignment horizontal="center" vertical="center" wrapText="1"/>
    </xf>
    <xf numFmtId="0" fontId="23" fillId="0" borderId="0" xfId="0" applyFont="1" applyAlignment="1">
      <alignment horizontal="center" vertical="center" wrapText="1"/>
    </xf>
    <xf numFmtId="0" fontId="23" fillId="0" borderId="0" xfId="0" applyFont="1" applyFill="1" applyAlignment="1">
      <alignment vertical="center"/>
    </xf>
    <xf numFmtId="0" fontId="20" fillId="0" borderId="1" xfId="1" applyFont="1" applyBorder="1" applyAlignment="1">
      <alignment horizontal="center" vertical="center" wrapText="1"/>
    </xf>
    <xf numFmtId="0" fontId="20" fillId="0" borderId="1" xfId="0" applyFont="1" applyBorder="1" applyAlignment="1">
      <alignment vertical="center" wrapText="1"/>
    </xf>
    <xf numFmtId="0" fontId="20" fillId="0" borderId="1" xfId="1" applyFont="1" applyBorder="1" applyAlignment="1">
      <alignment horizontal="center" vertical="center"/>
    </xf>
    <xf numFmtId="3" fontId="20" fillId="0" borderId="1" xfId="0" applyNumberFormat="1" applyFont="1" applyFill="1" applyBorder="1" applyAlignment="1">
      <alignment horizontal="right" vertical="center" wrapText="1" shrinkToFit="1"/>
    </xf>
    <xf numFmtId="3" fontId="20" fillId="0" borderId="1" xfId="0" applyNumberFormat="1" applyFont="1" applyFill="1" applyBorder="1" applyAlignment="1">
      <alignment horizontal="center" vertical="center" wrapText="1" shrinkToFit="1"/>
    </xf>
    <xf numFmtId="165" fontId="20" fillId="0" borderId="1" xfId="0" applyNumberFormat="1" applyFont="1" applyFill="1" applyBorder="1" applyAlignment="1">
      <alignment horizontal="center" vertical="center" wrapText="1"/>
    </xf>
    <xf numFmtId="0" fontId="20" fillId="0" borderId="1" xfId="0" applyFont="1" applyBorder="1" applyAlignment="1">
      <alignment vertical="center"/>
    </xf>
    <xf numFmtId="0" fontId="20" fillId="0" borderId="1" xfId="1" quotePrefix="1" applyFont="1" applyBorder="1" applyAlignment="1">
      <alignment horizontal="center" vertical="center"/>
    </xf>
    <xf numFmtId="0" fontId="20" fillId="0" borderId="0" xfId="0" applyFont="1" applyAlignment="1">
      <alignment vertical="center"/>
    </xf>
    <xf numFmtId="3" fontId="20" fillId="0" borderId="1" xfId="0" applyNumberFormat="1" applyFont="1" applyFill="1" applyBorder="1" applyAlignment="1">
      <alignment horizontal="right" vertical="center" wrapText="1"/>
    </xf>
    <xf numFmtId="3" fontId="20" fillId="0" borderId="1" xfId="0" applyNumberFormat="1" applyFont="1" applyFill="1" applyBorder="1" applyAlignment="1">
      <alignment horizontal="center" vertical="center" wrapText="1"/>
    </xf>
    <xf numFmtId="3" fontId="20" fillId="0" borderId="1" xfId="0" applyNumberFormat="1" applyFont="1" applyBorder="1" applyAlignment="1">
      <alignment horizontal="right" vertical="center"/>
    </xf>
    <xf numFmtId="3" fontId="20" fillId="0" borderId="1" xfId="0" applyNumberFormat="1" applyFont="1" applyBorder="1" applyAlignment="1">
      <alignment horizontal="right" vertical="center" wrapText="1"/>
    </xf>
    <xf numFmtId="3" fontId="20" fillId="0" borderId="1" xfId="0" applyNumberFormat="1" applyFont="1" applyBorder="1" applyAlignment="1">
      <alignment horizontal="center" vertical="center" wrapText="1"/>
    </xf>
    <xf numFmtId="0" fontId="20" fillId="0" borderId="1" xfId="0" applyFont="1" applyBorder="1" applyAlignment="1">
      <alignment horizontal="left" vertical="center" wrapText="1"/>
    </xf>
    <xf numFmtId="3" fontId="20" fillId="2" borderId="1" xfId="0" applyNumberFormat="1" applyFont="1" applyFill="1" applyBorder="1" applyAlignment="1">
      <alignment horizontal="right" vertical="center" wrapText="1"/>
    </xf>
    <xf numFmtId="3" fontId="20" fillId="0" borderId="1" xfId="0" applyNumberFormat="1" applyFont="1" applyBorder="1" applyAlignment="1">
      <alignment horizontal="right" vertical="center" wrapText="1" shrinkToFit="1"/>
    </xf>
    <xf numFmtId="3" fontId="20" fillId="0" borderId="1" xfId="0" applyNumberFormat="1" applyFont="1" applyBorder="1" applyAlignment="1">
      <alignment horizontal="center" vertical="center" wrapText="1" shrinkToFit="1"/>
    </xf>
    <xf numFmtId="165" fontId="20" fillId="0" borderId="1" xfId="0" applyNumberFormat="1" applyFont="1" applyBorder="1" applyAlignment="1">
      <alignment horizontal="center" vertical="center" wrapText="1"/>
    </xf>
    <xf numFmtId="3" fontId="20" fillId="0" borderId="1" xfId="0" applyNumberFormat="1" applyFont="1" applyBorder="1" applyAlignment="1">
      <alignment vertical="center" wrapText="1" shrinkToFit="1"/>
    </xf>
    <xf numFmtId="165" fontId="20" fillId="0" borderId="1" xfId="0" applyNumberFormat="1" applyFont="1" applyBorder="1" applyAlignment="1">
      <alignment horizontal="left" vertical="center" wrapText="1"/>
    </xf>
    <xf numFmtId="0" fontId="20" fillId="0" borderId="1" xfId="0" applyFont="1" applyBorder="1" applyAlignment="1">
      <alignment horizontal="center" vertical="center"/>
    </xf>
    <xf numFmtId="165" fontId="20" fillId="2" borderId="1" xfId="0" applyNumberFormat="1" applyFont="1" applyFill="1" applyBorder="1" applyAlignment="1">
      <alignment horizontal="center" vertical="center" wrapText="1"/>
    </xf>
    <xf numFmtId="3" fontId="20" fillId="2" borderId="1" xfId="0" applyNumberFormat="1" applyFont="1" applyFill="1" applyBorder="1" applyAlignment="1">
      <alignment horizontal="right" vertical="center" wrapText="1" shrinkToFit="1"/>
    </xf>
    <xf numFmtId="165" fontId="20" fillId="0" borderId="1" xfId="0" applyNumberFormat="1" applyFont="1" applyFill="1" applyBorder="1" applyAlignment="1">
      <alignment horizontal="left" vertical="center" wrapText="1"/>
    </xf>
    <xf numFmtId="0" fontId="20" fillId="0" borderId="1" xfId="0" quotePrefix="1" applyFont="1" applyBorder="1" applyAlignment="1">
      <alignment horizontal="center" vertical="center"/>
    </xf>
    <xf numFmtId="3" fontId="20" fillId="2" borderId="1" xfId="0" applyNumberFormat="1" applyFont="1" applyFill="1" applyBorder="1" applyAlignment="1">
      <alignment horizontal="center" vertical="center" wrapText="1" shrinkToFit="1"/>
    </xf>
    <xf numFmtId="0" fontId="22" fillId="0" borderId="1" xfId="0" applyFont="1" applyBorder="1" applyAlignment="1">
      <alignment horizontal="center" vertical="center"/>
    </xf>
    <xf numFmtId="0" fontId="28" fillId="0" borderId="2" xfId="0" applyFont="1" applyBorder="1" applyAlignment="1">
      <alignment vertical="center"/>
    </xf>
    <xf numFmtId="0" fontId="20" fillId="0" borderId="3" xfId="1" applyFont="1" applyBorder="1" applyAlignment="1">
      <alignment horizontal="center" vertical="center"/>
    </xf>
    <xf numFmtId="0" fontId="22" fillId="0" borderId="3" xfId="0" applyFont="1" applyBorder="1" applyAlignment="1">
      <alignment horizontal="right" vertical="center"/>
    </xf>
    <xf numFmtId="0" fontId="22" fillId="0" borderId="3" xfId="0" applyFont="1" applyBorder="1" applyAlignment="1">
      <alignment vertical="center"/>
    </xf>
    <xf numFmtId="0" fontId="22" fillId="0" borderId="3" xfId="0" applyFont="1" applyBorder="1" applyAlignment="1">
      <alignment vertical="center" wrapText="1"/>
    </xf>
    <xf numFmtId="0" fontId="22" fillId="0" borderId="3" xfId="0" applyFont="1" applyFill="1" applyBorder="1" applyAlignment="1">
      <alignment vertical="center"/>
    </xf>
    <xf numFmtId="0" fontId="20" fillId="0" borderId="3" xfId="0" applyFont="1" applyBorder="1" applyAlignment="1">
      <alignment horizontal="center" vertical="center" wrapText="1"/>
    </xf>
    <xf numFmtId="0" fontId="22" fillId="0" borderId="4" xfId="0" applyFont="1" applyBorder="1" applyAlignment="1">
      <alignment vertical="center"/>
    </xf>
    <xf numFmtId="0" fontId="9" fillId="0" borderId="9" xfId="1" applyFont="1" applyBorder="1" applyAlignment="1">
      <alignment horizontal="center" vertical="center" wrapText="1"/>
    </xf>
    <xf numFmtId="0" fontId="17"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3" fillId="0" borderId="1" xfId="0" applyFont="1" applyBorder="1" applyAlignment="1">
      <alignment horizontal="center" vertical="center"/>
    </xf>
    <xf numFmtId="0" fontId="24" fillId="0" borderId="0" xfId="0" applyFont="1" applyAlignment="1">
      <alignment horizontal="center" vertical="center"/>
    </xf>
    <xf numFmtId="0" fontId="25" fillId="0" borderId="0" xfId="0" applyFont="1" applyAlignment="1">
      <alignment horizontal="center" vertical="center"/>
    </xf>
    <xf numFmtId="0" fontId="21" fillId="0" borderId="0" xfId="0" applyFont="1" applyAlignment="1">
      <alignment horizontal="center" vertical="center"/>
    </xf>
    <xf numFmtId="0" fontId="28" fillId="0" borderId="1" xfId="0" applyFont="1" applyBorder="1" applyAlignment="1">
      <alignment horizontal="center" vertical="center"/>
    </xf>
    <xf numFmtId="0" fontId="23" fillId="0" borderId="2" xfId="0" applyFont="1" applyFill="1" applyBorder="1" applyAlignment="1">
      <alignment horizontal="left" vertical="center" wrapText="1"/>
    </xf>
    <xf numFmtId="0" fontId="23" fillId="0" borderId="3" xfId="0" applyFont="1" applyFill="1" applyBorder="1" applyAlignment="1">
      <alignment horizontal="left" vertical="center"/>
    </xf>
    <xf numFmtId="0" fontId="23" fillId="0" borderId="4" xfId="0" applyFont="1" applyFill="1" applyBorder="1" applyAlignment="1">
      <alignment horizontal="left" vertical="center"/>
    </xf>
    <xf numFmtId="0" fontId="23" fillId="0" borderId="5"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3" xfId="0" applyFont="1" applyFill="1" applyBorder="1" applyAlignment="1">
      <alignment horizontal="left" vertical="center" wrapText="1"/>
    </xf>
    <xf numFmtId="0" fontId="23" fillId="0" borderId="4" xfId="0" applyFont="1" applyFill="1" applyBorder="1" applyAlignment="1">
      <alignment horizontal="left" vertical="center" wrapText="1"/>
    </xf>
    <xf numFmtId="0" fontId="29" fillId="0" borderId="0" xfId="0" applyFont="1" applyAlignment="1">
      <alignment horizontal="center" vertical="center"/>
    </xf>
    <xf numFmtId="0" fontId="30" fillId="0" borderId="0" xfId="0" applyFont="1" applyAlignment="1">
      <alignment horizontal="center" vertical="center"/>
    </xf>
    <xf numFmtId="0" fontId="30" fillId="0" borderId="0" xfId="0" applyFont="1" applyAlignment="1">
      <alignment horizontal="center" vertical="center"/>
    </xf>
    <xf numFmtId="0" fontId="30" fillId="0" borderId="0" xfId="0" applyFont="1" applyFill="1" applyAlignment="1">
      <alignment horizontal="center" vertical="center"/>
    </xf>
    <xf numFmtId="0" fontId="30" fillId="0" borderId="0" xfId="0" applyFont="1" applyAlignment="1">
      <alignment horizontal="right" vertical="center"/>
    </xf>
    <xf numFmtId="0" fontId="31" fillId="0" borderId="0" xfId="0" applyFont="1" applyAlignment="1">
      <alignment horizontal="center" vertical="center"/>
    </xf>
    <xf numFmtId="0" fontId="31" fillId="0" borderId="0" xfId="0" applyFont="1" applyAlignment="1">
      <alignment vertical="center"/>
    </xf>
    <xf numFmtId="0" fontId="31" fillId="0" borderId="0" xfId="0" applyFont="1" applyFill="1" applyAlignment="1">
      <alignment vertical="center"/>
    </xf>
    <xf numFmtId="0" fontId="31" fillId="0" borderId="0" xfId="0" applyFont="1" applyAlignment="1">
      <alignment horizontal="right" vertical="center"/>
    </xf>
    <xf numFmtId="0" fontId="32" fillId="0" borderId="0" xfId="0" applyFont="1" applyAlignment="1">
      <alignment horizontal="center" vertical="center"/>
    </xf>
    <xf numFmtId="0" fontId="33" fillId="0" borderId="1" xfId="0" applyFont="1" applyBorder="1" applyAlignment="1">
      <alignment horizontal="center" vertical="center"/>
    </xf>
    <xf numFmtId="0" fontId="34" fillId="0" borderId="1" xfId="0" applyFont="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left" vertical="center" wrapText="1"/>
    </xf>
    <xf numFmtId="0" fontId="34" fillId="0" borderId="3" xfId="0" applyFont="1" applyFill="1" applyBorder="1" applyAlignment="1">
      <alignment horizontal="left" vertical="center"/>
    </xf>
    <xf numFmtId="0" fontId="34" fillId="0" borderId="4" xfId="0" applyFont="1" applyFill="1" applyBorder="1" applyAlignment="1">
      <alignment horizontal="left" vertical="center"/>
    </xf>
    <xf numFmtId="0" fontId="34" fillId="0" borderId="5"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4" fillId="0" borderId="3" xfId="0" applyFont="1" applyFill="1" applyBorder="1" applyAlignment="1">
      <alignment horizontal="left" vertical="center" wrapText="1"/>
    </xf>
    <xf numFmtId="0" fontId="34" fillId="0" borderId="4" xfId="0" applyFont="1" applyFill="1" applyBorder="1" applyAlignment="1">
      <alignment horizontal="left"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5" fillId="0" borderId="1" xfId="1" applyFont="1" applyBorder="1" applyAlignment="1">
      <alignment horizontal="center" vertical="center" wrapText="1"/>
    </xf>
    <xf numFmtId="0" fontId="36" fillId="0" borderId="1" xfId="0" applyFont="1" applyBorder="1" applyAlignment="1">
      <alignment vertical="center" wrapText="1"/>
    </xf>
    <xf numFmtId="0" fontId="35" fillId="0" borderId="1" xfId="1" applyFont="1" applyBorder="1" applyAlignment="1">
      <alignment horizontal="center" vertical="center"/>
    </xf>
    <xf numFmtId="0" fontId="36" fillId="0" borderId="1" xfId="0" applyFont="1" applyBorder="1" applyAlignment="1">
      <alignment horizontal="center" vertical="center" wrapText="1"/>
    </xf>
    <xf numFmtId="3" fontId="20" fillId="0" borderId="1" xfId="0" applyNumberFormat="1" applyFont="1" applyFill="1" applyBorder="1" applyAlignment="1">
      <alignment vertical="center" wrapText="1" shrinkToFit="1"/>
    </xf>
    <xf numFmtId="0" fontId="20" fillId="0" borderId="1" xfId="0" applyFont="1" applyBorder="1" applyAlignment="1" applyProtection="1">
      <alignment horizontal="left" vertical="center" wrapText="1"/>
      <protection hidden="1"/>
    </xf>
    <xf numFmtId="0" fontId="20" fillId="0" borderId="1" xfId="0" applyFont="1" applyBorder="1" applyAlignment="1" applyProtection="1">
      <alignment horizontal="center" vertical="center" wrapText="1"/>
      <protection hidden="1"/>
    </xf>
    <xf numFmtId="0" fontId="20" fillId="0" borderId="1" xfId="0" applyFont="1" applyFill="1" applyBorder="1" applyAlignment="1" applyProtection="1">
      <alignment horizontal="center" vertical="center" wrapText="1"/>
      <protection hidden="1"/>
    </xf>
    <xf numFmtId="0" fontId="31" fillId="0" borderId="1" xfId="0" applyFont="1" applyBorder="1" applyAlignment="1">
      <alignment vertical="center"/>
    </xf>
    <xf numFmtId="0" fontId="35" fillId="0" borderId="1" xfId="0" applyFont="1" applyBorder="1" applyAlignment="1">
      <alignment horizontal="center" vertical="center" wrapText="1"/>
    </xf>
    <xf numFmtId="0" fontId="35" fillId="0" borderId="1" xfId="0" applyFont="1" applyFill="1" applyBorder="1" applyAlignment="1">
      <alignment horizontal="center" vertical="center" wrapText="1"/>
    </xf>
    <xf numFmtId="0" fontId="35" fillId="0" borderId="1" xfId="1" quotePrefix="1" applyFont="1" applyBorder="1" applyAlignment="1">
      <alignment horizontal="center" vertical="center"/>
    </xf>
    <xf numFmtId="0" fontId="31" fillId="0" borderId="1" xfId="0" applyFont="1" applyBorder="1" applyAlignment="1">
      <alignment horizontal="center" vertical="center"/>
    </xf>
    <xf numFmtId="0" fontId="33" fillId="0" borderId="2" xfId="0" applyFont="1" applyBorder="1" applyAlignment="1">
      <alignment vertical="center"/>
    </xf>
    <xf numFmtId="0" fontId="31" fillId="0" borderId="3" xfId="0" applyFont="1" applyBorder="1" applyAlignment="1">
      <alignment horizontal="center" vertical="center"/>
    </xf>
    <xf numFmtId="0" fontId="31" fillId="0" borderId="3" xfId="0" applyFont="1" applyBorder="1" applyAlignment="1">
      <alignment vertical="center"/>
    </xf>
    <xf numFmtId="0" fontId="31" fillId="0" borderId="3" xfId="0" applyFont="1" applyFill="1" applyBorder="1" applyAlignment="1">
      <alignment vertical="center"/>
    </xf>
    <xf numFmtId="0" fontId="31" fillId="0" borderId="3" xfId="0" applyFont="1" applyBorder="1" applyAlignment="1">
      <alignment horizontal="right" vertical="center"/>
    </xf>
    <xf numFmtId="0" fontId="31" fillId="0" borderId="4" xfId="0" applyFont="1" applyBorder="1" applyAlignment="1">
      <alignment vertical="center"/>
    </xf>
  </cellXfs>
  <cellStyles count="14">
    <cellStyle name="Comma" xfId="9" builtinId="3"/>
    <cellStyle name="Comma 10 10 3" xfId="3"/>
    <cellStyle name="Comma 100 2" xfId="5"/>
    <cellStyle name="Comma 2" xfId="11"/>
    <cellStyle name="Normal" xfId="0" builtinId="0"/>
    <cellStyle name="Normal 100" xfId="6"/>
    <cellStyle name="Normal 2" xfId="7"/>
    <cellStyle name="Normal 2 42" xfId="1"/>
    <cellStyle name="Normal 2_Copy of Lập nhu cầu danh mục VTYT-HC đấu thầu 2017-2018" xfId="2"/>
    <cellStyle name="Normal 3" xfId="10"/>
    <cellStyle name="Normal 34" xfId="8"/>
    <cellStyle name="Normal 4" xfId="12"/>
    <cellStyle name="Normal 5" xfId="13"/>
    <cellStyle name="Style 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1"/>
  <sheetViews>
    <sheetView workbookViewId="0">
      <selection activeCell="F10" sqref="F10"/>
    </sheetView>
  </sheetViews>
  <sheetFormatPr defaultColWidth="9.140625" defaultRowHeight="15" x14ac:dyDescent="0.25"/>
  <cols>
    <col min="1" max="1" width="5" style="3" customWidth="1"/>
    <col min="2" max="2" width="12.28515625" style="1" customWidth="1"/>
    <col min="3" max="3" width="7.42578125" style="3" customWidth="1"/>
    <col min="4" max="4" width="8.7109375" style="1" customWidth="1"/>
    <col min="5" max="5" width="6.140625" style="3" customWidth="1"/>
    <col min="6" max="6" width="12.28515625" style="1" bestFit="1" customWidth="1"/>
    <col min="7" max="7" width="14" style="1" bestFit="1" customWidth="1"/>
    <col min="8" max="8" width="18.7109375" style="1" customWidth="1"/>
    <col min="9" max="9" width="8.140625" style="1" customWidth="1"/>
    <col min="10" max="10" width="13.85546875" style="1" customWidth="1"/>
    <col min="11" max="11" width="7.85546875" style="3" customWidth="1"/>
    <col min="12" max="12" width="7.85546875" style="1" customWidth="1"/>
    <col min="13" max="13" width="10.42578125" style="21" customWidth="1"/>
    <col min="14" max="14" width="5.5703125" style="1" customWidth="1"/>
    <col min="15" max="15" width="5.85546875" style="3" customWidth="1"/>
    <col min="16" max="16" width="8.7109375" style="3" customWidth="1"/>
    <col min="17" max="17" width="9.28515625" style="3" customWidth="1"/>
    <col min="18" max="18" width="7" style="3" customWidth="1"/>
    <col min="19" max="19" width="9.42578125" style="10" customWidth="1"/>
    <col min="20" max="20" width="24.42578125" style="1" customWidth="1"/>
    <col min="21" max="21" width="10.5703125" style="3" customWidth="1"/>
    <col min="22" max="22" width="10.42578125" style="3" customWidth="1"/>
    <col min="23" max="23" width="6.140625" style="1" customWidth="1"/>
    <col min="24" max="24" width="9.5703125" style="1" bestFit="1" customWidth="1"/>
    <col min="25" max="16384" width="9.140625" style="1"/>
  </cols>
  <sheetData>
    <row r="1" spans="1:23" ht="18.75" x14ac:dyDescent="0.25">
      <c r="A1" s="140" t="s">
        <v>23</v>
      </c>
      <c r="B1" s="140"/>
      <c r="C1" s="140"/>
      <c r="D1" s="140"/>
      <c r="E1" s="140"/>
      <c r="F1" s="140"/>
      <c r="G1" s="140"/>
      <c r="H1" s="140"/>
      <c r="I1" s="140"/>
      <c r="J1" s="140"/>
      <c r="K1" s="140"/>
      <c r="L1" s="140"/>
      <c r="M1" s="140"/>
      <c r="N1" s="140"/>
      <c r="O1" s="140"/>
      <c r="P1" s="140"/>
      <c r="Q1" s="140"/>
      <c r="R1" s="140"/>
      <c r="S1" s="140"/>
      <c r="T1" s="140"/>
      <c r="U1" s="140"/>
      <c r="V1" s="140"/>
      <c r="W1" s="140"/>
    </row>
    <row r="2" spans="1:23" ht="20.25" x14ac:dyDescent="0.25">
      <c r="A2" s="166" t="s">
        <v>0</v>
      </c>
      <c r="B2" s="166"/>
      <c r="C2" s="166"/>
      <c r="D2" s="166"/>
      <c r="E2" s="166"/>
      <c r="F2" s="166"/>
      <c r="G2" s="166"/>
      <c r="H2" s="166"/>
      <c r="I2" s="166"/>
      <c r="J2" s="166"/>
      <c r="K2" s="166"/>
      <c r="L2" s="166"/>
      <c r="M2" s="166"/>
      <c r="N2" s="166"/>
      <c r="O2" s="166"/>
      <c r="P2" s="166"/>
      <c r="Q2" s="166"/>
      <c r="R2" s="166"/>
      <c r="S2" s="166"/>
      <c r="T2" s="166"/>
      <c r="U2" s="166"/>
      <c r="V2" s="166"/>
      <c r="W2" s="166"/>
    </row>
    <row r="3" spans="1:23" ht="18.75" x14ac:dyDescent="0.25">
      <c r="A3" s="167" t="s">
        <v>421</v>
      </c>
      <c r="B3" s="167"/>
      <c r="C3" s="167"/>
      <c r="D3" s="167"/>
      <c r="E3" s="167"/>
      <c r="F3" s="167"/>
      <c r="G3" s="167"/>
      <c r="H3" s="167"/>
      <c r="I3" s="167"/>
      <c r="J3" s="167"/>
      <c r="K3" s="167"/>
      <c r="L3" s="167"/>
      <c r="M3" s="167"/>
      <c r="N3" s="167"/>
      <c r="O3" s="167"/>
      <c r="P3" s="167"/>
      <c r="Q3" s="167"/>
      <c r="R3" s="167"/>
      <c r="S3" s="167"/>
      <c r="T3" s="167"/>
      <c r="U3" s="167"/>
      <c r="V3" s="167"/>
      <c r="W3" s="167"/>
    </row>
    <row r="4" spans="1:23" ht="14.25" customHeight="1" x14ac:dyDescent="0.25">
      <c r="A4" s="168"/>
      <c r="B4" s="168"/>
      <c r="C4" s="168"/>
      <c r="D4" s="168"/>
      <c r="E4" s="168"/>
      <c r="F4" s="168"/>
      <c r="G4" s="168"/>
      <c r="H4" s="168"/>
      <c r="I4" s="168"/>
      <c r="J4" s="168"/>
      <c r="K4" s="168"/>
      <c r="L4" s="168"/>
      <c r="M4" s="169"/>
      <c r="N4" s="168"/>
      <c r="O4" s="168"/>
      <c r="P4" s="168"/>
      <c r="Q4" s="168"/>
      <c r="R4" s="168"/>
      <c r="S4" s="170"/>
      <c r="T4" s="168"/>
      <c r="U4" s="168"/>
      <c r="V4" s="168"/>
      <c r="W4" s="168"/>
    </row>
    <row r="5" spans="1:23" x14ac:dyDescent="0.25">
      <c r="A5" s="171"/>
      <c r="B5" s="172"/>
      <c r="C5" s="171"/>
      <c r="D5" s="172"/>
      <c r="E5" s="171"/>
      <c r="F5" s="172"/>
      <c r="G5" s="172"/>
      <c r="H5" s="172"/>
      <c r="I5" s="172"/>
      <c r="J5" s="172"/>
      <c r="K5" s="171"/>
      <c r="L5" s="172"/>
      <c r="M5" s="173"/>
      <c r="N5" s="172"/>
      <c r="O5" s="171"/>
      <c r="P5" s="171"/>
      <c r="Q5" s="171"/>
      <c r="R5" s="171"/>
      <c r="S5" s="174"/>
      <c r="T5" s="172"/>
      <c r="U5" s="171"/>
      <c r="V5" s="175" t="s">
        <v>1</v>
      </c>
      <c r="W5" s="172"/>
    </row>
    <row r="6" spans="1:23" s="2" customFormat="1" ht="19.5" customHeight="1" x14ac:dyDescent="0.25">
      <c r="A6" s="176" t="s">
        <v>2</v>
      </c>
      <c r="B6" s="176"/>
      <c r="C6" s="176"/>
      <c r="D6" s="176"/>
      <c r="E6" s="176"/>
      <c r="F6" s="176"/>
      <c r="G6" s="176"/>
      <c r="H6" s="176" t="s">
        <v>3</v>
      </c>
      <c r="I6" s="176"/>
      <c r="J6" s="176" t="s">
        <v>4</v>
      </c>
      <c r="K6" s="176"/>
      <c r="L6" s="176"/>
      <c r="M6" s="176"/>
      <c r="N6" s="176"/>
      <c r="O6" s="176"/>
      <c r="P6" s="176"/>
      <c r="Q6" s="176"/>
      <c r="R6" s="176"/>
      <c r="S6" s="176"/>
      <c r="T6" s="176"/>
      <c r="U6" s="176"/>
      <c r="V6" s="176"/>
      <c r="W6" s="176"/>
    </row>
    <row r="7" spans="1:23" s="22" customFormat="1" ht="51" x14ac:dyDescent="0.25">
      <c r="A7" s="177" t="s">
        <v>5</v>
      </c>
      <c r="B7" s="177" t="s">
        <v>6</v>
      </c>
      <c r="C7" s="177" t="s">
        <v>7</v>
      </c>
      <c r="D7" s="177" t="s">
        <v>8</v>
      </c>
      <c r="E7" s="177" t="s">
        <v>9</v>
      </c>
      <c r="F7" s="177" t="s">
        <v>25</v>
      </c>
      <c r="G7" s="177" t="s">
        <v>10</v>
      </c>
      <c r="H7" s="177" t="s">
        <v>11</v>
      </c>
      <c r="I7" s="177" t="s">
        <v>12</v>
      </c>
      <c r="J7" s="177" t="s">
        <v>6</v>
      </c>
      <c r="K7" s="177" t="s">
        <v>7</v>
      </c>
      <c r="L7" s="177" t="s">
        <v>21</v>
      </c>
      <c r="M7" s="178" t="s">
        <v>159</v>
      </c>
      <c r="N7" s="177" t="s">
        <v>13</v>
      </c>
      <c r="O7" s="177" t="s">
        <v>14</v>
      </c>
      <c r="P7" s="177" t="s">
        <v>15</v>
      </c>
      <c r="Q7" s="177" t="s">
        <v>16</v>
      </c>
      <c r="R7" s="177" t="s">
        <v>9</v>
      </c>
      <c r="S7" s="177" t="s">
        <v>17</v>
      </c>
      <c r="T7" s="177" t="s">
        <v>18</v>
      </c>
      <c r="U7" s="177" t="s">
        <v>19</v>
      </c>
      <c r="V7" s="177" t="s">
        <v>160</v>
      </c>
      <c r="W7" s="177" t="s">
        <v>20</v>
      </c>
    </row>
    <row r="8" spans="1:23" s="27" customFormat="1" ht="30.75" customHeight="1" x14ac:dyDescent="0.25">
      <c r="A8" s="179" t="s">
        <v>26</v>
      </c>
      <c r="B8" s="180"/>
      <c r="C8" s="180"/>
      <c r="D8" s="180"/>
      <c r="E8" s="180"/>
      <c r="F8" s="180"/>
      <c r="G8" s="181"/>
      <c r="H8" s="182"/>
      <c r="I8" s="183"/>
      <c r="J8" s="179" t="s">
        <v>772</v>
      </c>
      <c r="K8" s="180"/>
      <c r="L8" s="180"/>
      <c r="M8" s="180"/>
      <c r="N8" s="180"/>
      <c r="O8" s="180"/>
      <c r="P8" s="180"/>
      <c r="Q8" s="180"/>
      <c r="R8" s="180"/>
      <c r="S8" s="180"/>
      <c r="T8" s="180"/>
      <c r="U8" s="180"/>
      <c r="V8" s="180"/>
      <c r="W8" s="181"/>
    </row>
    <row r="9" spans="1:23" s="27" customFormat="1" ht="30.75" customHeight="1" x14ac:dyDescent="0.25">
      <c r="A9" s="179" t="s">
        <v>199</v>
      </c>
      <c r="B9" s="184"/>
      <c r="C9" s="184"/>
      <c r="D9" s="184"/>
      <c r="E9" s="184"/>
      <c r="F9" s="184"/>
      <c r="G9" s="185"/>
      <c r="H9" s="186"/>
      <c r="I9" s="187"/>
      <c r="J9" s="179" t="s">
        <v>162</v>
      </c>
      <c r="K9" s="184"/>
      <c r="L9" s="184"/>
      <c r="M9" s="184"/>
      <c r="N9" s="184"/>
      <c r="O9" s="184"/>
      <c r="P9" s="184"/>
      <c r="Q9" s="184"/>
      <c r="R9" s="184"/>
      <c r="S9" s="184"/>
      <c r="T9" s="184"/>
      <c r="U9" s="184"/>
      <c r="V9" s="184"/>
      <c r="W9" s="185"/>
    </row>
    <row r="10" spans="1:23" ht="268.5" customHeight="1" x14ac:dyDescent="0.25">
      <c r="A10" s="188">
        <v>1</v>
      </c>
      <c r="B10" s="189" t="s">
        <v>134</v>
      </c>
      <c r="C10" s="190" t="s">
        <v>22</v>
      </c>
      <c r="D10" s="73">
        <v>8000</v>
      </c>
      <c r="E10" s="191" t="s">
        <v>90</v>
      </c>
      <c r="F10" s="73">
        <v>13755</v>
      </c>
      <c r="G10" s="73">
        <f>F10*D10</f>
        <v>110040000</v>
      </c>
      <c r="H10" s="188" t="s">
        <v>161</v>
      </c>
      <c r="I10" s="192">
        <v>8000</v>
      </c>
      <c r="J10" s="193" t="s">
        <v>27</v>
      </c>
      <c r="K10" s="194" t="s">
        <v>22</v>
      </c>
      <c r="L10" s="194" t="s">
        <v>61</v>
      </c>
      <c r="M10" s="195" t="s">
        <v>157</v>
      </c>
      <c r="N10" s="196"/>
      <c r="O10" s="194" t="s">
        <v>69</v>
      </c>
      <c r="P10" s="197" t="s">
        <v>70</v>
      </c>
      <c r="Q10" s="194" t="s">
        <v>188</v>
      </c>
      <c r="R10" s="76" t="s">
        <v>90</v>
      </c>
      <c r="S10" s="106">
        <v>13500</v>
      </c>
      <c r="T10" s="193" t="s">
        <v>97</v>
      </c>
      <c r="U10" s="198" t="s">
        <v>128</v>
      </c>
      <c r="V10" s="199" t="s">
        <v>158</v>
      </c>
      <c r="W10" s="196"/>
    </row>
    <row r="11" spans="1:23" ht="158.25" customHeight="1" x14ac:dyDescent="0.25">
      <c r="A11" s="188">
        <v>2</v>
      </c>
      <c r="B11" s="189" t="s">
        <v>135</v>
      </c>
      <c r="C11" s="190" t="s">
        <v>58</v>
      </c>
      <c r="D11" s="73">
        <v>123280</v>
      </c>
      <c r="E11" s="191" t="s">
        <v>91</v>
      </c>
      <c r="F11" s="73">
        <v>1350</v>
      </c>
      <c r="G11" s="73">
        <f t="shared" ref="G11:G40" si="0">F11*D11</f>
        <v>166428000</v>
      </c>
      <c r="H11" s="188" t="s">
        <v>161</v>
      </c>
      <c r="I11" s="192">
        <v>123280</v>
      </c>
      <c r="J11" s="193" t="s">
        <v>28</v>
      </c>
      <c r="K11" s="194" t="s">
        <v>58</v>
      </c>
      <c r="L11" s="194"/>
      <c r="M11" s="195" t="s">
        <v>163</v>
      </c>
      <c r="N11" s="196"/>
      <c r="O11" s="194" t="s">
        <v>71</v>
      </c>
      <c r="P11" s="197" t="s">
        <v>72</v>
      </c>
      <c r="Q11" s="194" t="s">
        <v>189</v>
      </c>
      <c r="R11" s="76" t="s">
        <v>91</v>
      </c>
      <c r="S11" s="106">
        <v>974</v>
      </c>
      <c r="T11" s="193" t="s">
        <v>98</v>
      </c>
      <c r="U11" s="198" t="s">
        <v>129</v>
      </c>
      <c r="V11" s="199">
        <v>4100259564</v>
      </c>
      <c r="W11" s="196"/>
    </row>
    <row r="12" spans="1:23" ht="120.75" customHeight="1" x14ac:dyDescent="0.25">
      <c r="A12" s="188">
        <v>3</v>
      </c>
      <c r="B12" s="189" t="s">
        <v>136</v>
      </c>
      <c r="C12" s="190" t="s">
        <v>58</v>
      </c>
      <c r="D12" s="73">
        <v>2488</v>
      </c>
      <c r="E12" s="191" t="s">
        <v>92</v>
      </c>
      <c r="F12" s="73">
        <v>76545</v>
      </c>
      <c r="G12" s="73">
        <f t="shared" si="0"/>
        <v>190443960</v>
      </c>
      <c r="H12" s="188" t="s">
        <v>161</v>
      </c>
      <c r="I12" s="192">
        <v>2488</v>
      </c>
      <c r="J12" s="193" t="s">
        <v>29</v>
      </c>
      <c r="K12" s="194" t="s">
        <v>58</v>
      </c>
      <c r="L12" s="194"/>
      <c r="M12" s="195" t="s">
        <v>164</v>
      </c>
      <c r="N12" s="196"/>
      <c r="O12" s="194" t="s">
        <v>71</v>
      </c>
      <c r="P12" s="197" t="s">
        <v>72</v>
      </c>
      <c r="Q12" s="194" t="s">
        <v>189</v>
      </c>
      <c r="R12" s="76" t="s">
        <v>92</v>
      </c>
      <c r="S12" s="106">
        <v>64293</v>
      </c>
      <c r="T12" s="193" t="s">
        <v>99</v>
      </c>
      <c r="U12" s="198" t="s">
        <v>129</v>
      </c>
      <c r="V12" s="199">
        <v>4100259564</v>
      </c>
      <c r="W12" s="196"/>
    </row>
    <row r="13" spans="1:23" ht="102" x14ac:dyDescent="0.25">
      <c r="A13" s="188">
        <v>4</v>
      </c>
      <c r="B13" s="189" t="s">
        <v>137</v>
      </c>
      <c r="C13" s="190" t="s">
        <v>58</v>
      </c>
      <c r="D13" s="73">
        <v>7798</v>
      </c>
      <c r="E13" s="191" t="s">
        <v>92</v>
      </c>
      <c r="F13" s="73">
        <v>82000</v>
      </c>
      <c r="G13" s="73">
        <f t="shared" si="0"/>
        <v>639436000</v>
      </c>
      <c r="H13" s="188" t="s">
        <v>161</v>
      </c>
      <c r="I13" s="192">
        <v>7798</v>
      </c>
      <c r="J13" s="193" t="s">
        <v>30</v>
      </c>
      <c r="K13" s="194" t="s">
        <v>58</v>
      </c>
      <c r="L13" s="194"/>
      <c r="M13" s="195" t="s">
        <v>164</v>
      </c>
      <c r="N13" s="196"/>
      <c r="O13" s="194" t="s">
        <v>71</v>
      </c>
      <c r="P13" s="197" t="s">
        <v>72</v>
      </c>
      <c r="Q13" s="194" t="s">
        <v>189</v>
      </c>
      <c r="R13" s="76" t="s">
        <v>92</v>
      </c>
      <c r="S13" s="106">
        <v>63594</v>
      </c>
      <c r="T13" s="193" t="s">
        <v>100</v>
      </c>
      <c r="U13" s="198" t="s">
        <v>129</v>
      </c>
      <c r="V13" s="199">
        <v>4100259564</v>
      </c>
      <c r="W13" s="196"/>
    </row>
    <row r="14" spans="1:23" ht="102" x14ac:dyDescent="0.25">
      <c r="A14" s="188">
        <v>5</v>
      </c>
      <c r="B14" s="189" t="s">
        <v>138</v>
      </c>
      <c r="C14" s="190" t="s">
        <v>58</v>
      </c>
      <c r="D14" s="73">
        <v>6500</v>
      </c>
      <c r="E14" s="191" t="s">
        <v>92</v>
      </c>
      <c r="F14" s="73">
        <v>2541</v>
      </c>
      <c r="G14" s="73">
        <f t="shared" si="0"/>
        <v>16516500</v>
      </c>
      <c r="H14" s="188" t="s">
        <v>161</v>
      </c>
      <c r="I14" s="192">
        <v>6500</v>
      </c>
      <c r="J14" s="193" t="s">
        <v>31</v>
      </c>
      <c r="K14" s="194" t="s">
        <v>58</v>
      </c>
      <c r="L14" s="194"/>
      <c r="M14" s="195" t="s">
        <v>164</v>
      </c>
      <c r="N14" s="196"/>
      <c r="O14" s="194" t="s">
        <v>71</v>
      </c>
      <c r="P14" s="197" t="s">
        <v>72</v>
      </c>
      <c r="Q14" s="194" t="s">
        <v>189</v>
      </c>
      <c r="R14" s="76" t="s">
        <v>92</v>
      </c>
      <c r="S14" s="106">
        <v>2180</v>
      </c>
      <c r="T14" s="193" t="s">
        <v>101</v>
      </c>
      <c r="U14" s="198" t="s">
        <v>129</v>
      </c>
      <c r="V14" s="199">
        <v>4100259564</v>
      </c>
      <c r="W14" s="196"/>
    </row>
    <row r="15" spans="1:23" ht="102" x14ac:dyDescent="0.25">
      <c r="A15" s="188">
        <v>6</v>
      </c>
      <c r="B15" s="189" t="s">
        <v>139</v>
      </c>
      <c r="C15" s="190" t="s">
        <v>58</v>
      </c>
      <c r="D15" s="73">
        <v>1987</v>
      </c>
      <c r="E15" s="191" t="s">
        <v>92</v>
      </c>
      <c r="F15" s="73">
        <v>12827</v>
      </c>
      <c r="G15" s="73">
        <f t="shared" si="0"/>
        <v>25487249</v>
      </c>
      <c r="H15" s="188" t="s">
        <v>161</v>
      </c>
      <c r="I15" s="192">
        <v>1987</v>
      </c>
      <c r="J15" s="193" t="s">
        <v>32</v>
      </c>
      <c r="K15" s="194" t="s">
        <v>58</v>
      </c>
      <c r="L15" s="194"/>
      <c r="M15" s="195" t="s">
        <v>164</v>
      </c>
      <c r="N15" s="196"/>
      <c r="O15" s="194" t="s">
        <v>71</v>
      </c>
      <c r="P15" s="197" t="s">
        <v>72</v>
      </c>
      <c r="Q15" s="194" t="s">
        <v>189</v>
      </c>
      <c r="R15" s="76" t="s">
        <v>92</v>
      </c>
      <c r="S15" s="106">
        <v>12827</v>
      </c>
      <c r="T15" s="193" t="s">
        <v>102</v>
      </c>
      <c r="U15" s="198" t="s">
        <v>129</v>
      </c>
      <c r="V15" s="199">
        <v>4100259564</v>
      </c>
      <c r="W15" s="196"/>
    </row>
    <row r="16" spans="1:23" ht="102" x14ac:dyDescent="0.25">
      <c r="A16" s="188">
        <v>7</v>
      </c>
      <c r="B16" s="189" t="s">
        <v>140</v>
      </c>
      <c r="C16" s="190" t="s">
        <v>58</v>
      </c>
      <c r="D16" s="73">
        <v>3574</v>
      </c>
      <c r="E16" s="191" t="s">
        <v>24</v>
      </c>
      <c r="F16" s="73">
        <v>135000</v>
      </c>
      <c r="G16" s="73">
        <f t="shared" si="0"/>
        <v>482490000</v>
      </c>
      <c r="H16" s="188" t="s">
        <v>161</v>
      </c>
      <c r="I16" s="192">
        <v>3574</v>
      </c>
      <c r="J16" s="193" t="s">
        <v>33</v>
      </c>
      <c r="K16" s="194" t="s">
        <v>58</v>
      </c>
      <c r="L16" s="194"/>
      <c r="M16" s="195" t="s">
        <v>164</v>
      </c>
      <c r="N16" s="196"/>
      <c r="O16" s="194" t="s">
        <v>71</v>
      </c>
      <c r="P16" s="197" t="s">
        <v>72</v>
      </c>
      <c r="Q16" s="194" t="s">
        <v>189</v>
      </c>
      <c r="R16" s="76" t="s">
        <v>24</v>
      </c>
      <c r="S16" s="106">
        <v>114130</v>
      </c>
      <c r="T16" s="193" t="s">
        <v>103</v>
      </c>
      <c r="U16" s="198" t="s">
        <v>129</v>
      </c>
      <c r="V16" s="199">
        <v>4100259564</v>
      </c>
      <c r="W16" s="196"/>
    </row>
    <row r="17" spans="1:23" ht="109.5" customHeight="1" x14ac:dyDescent="0.25">
      <c r="A17" s="188">
        <v>8</v>
      </c>
      <c r="B17" s="189" t="s">
        <v>141</v>
      </c>
      <c r="C17" s="190" t="s">
        <v>58</v>
      </c>
      <c r="D17" s="73">
        <v>1200</v>
      </c>
      <c r="E17" s="191" t="s">
        <v>93</v>
      </c>
      <c r="F17" s="73">
        <v>2400</v>
      </c>
      <c r="G17" s="73">
        <f t="shared" si="0"/>
        <v>2880000</v>
      </c>
      <c r="H17" s="188" t="s">
        <v>161</v>
      </c>
      <c r="I17" s="192">
        <v>1200</v>
      </c>
      <c r="J17" s="193" t="s">
        <v>34</v>
      </c>
      <c r="K17" s="194" t="s">
        <v>58</v>
      </c>
      <c r="L17" s="194"/>
      <c r="M17" s="195" t="s">
        <v>165</v>
      </c>
      <c r="N17" s="196"/>
      <c r="O17" s="194" t="s">
        <v>71</v>
      </c>
      <c r="P17" s="197" t="s">
        <v>72</v>
      </c>
      <c r="Q17" s="194" t="s">
        <v>189</v>
      </c>
      <c r="R17" s="76" t="s">
        <v>93</v>
      </c>
      <c r="S17" s="106">
        <v>2181</v>
      </c>
      <c r="T17" s="193" t="s">
        <v>104</v>
      </c>
      <c r="U17" s="198" t="s">
        <v>129</v>
      </c>
      <c r="V17" s="199">
        <v>4100259564</v>
      </c>
      <c r="W17" s="196"/>
    </row>
    <row r="18" spans="1:23" ht="102" x14ac:dyDescent="0.25">
      <c r="A18" s="188">
        <v>9</v>
      </c>
      <c r="B18" s="189" t="s">
        <v>142</v>
      </c>
      <c r="C18" s="190" t="s">
        <v>58</v>
      </c>
      <c r="D18" s="73">
        <v>218000</v>
      </c>
      <c r="E18" s="191" t="s">
        <v>90</v>
      </c>
      <c r="F18" s="73">
        <v>471</v>
      </c>
      <c r="G18" s="73">
        <f t="shared" si="0"/>
        <v>102678000</v>
      </c>
      <c r="H18" s="188" t="s">
        <v>161</v>
      </c>
      <c r="I18" s="192">
        <v>218000</v>
      </c>
      <c r="J18" s="193" t="s">
        <v>35</v>
      </c>
      <c r="K18" s="194" t="s">
        <v>58</v>
      </c>
      <c r="L18" s="194"/>
      <c r="M18" s="195" t="s">
        <v>165</v>
      </c>
      <c r="N18" s="196"/>
      <c r="O18" s="194" t="s">
        <v>71</v>
      </c>
      <c r="P18" s="197" t="s">
        <v>72</v>
      </c>
      <c r="Q18" s="194" t="s">
        <v>189</v>
      </c>
      <c r="R18" s="76" t="s">
        <v>90</v>
      </c>
      <c r="S18" s="106">
        <v>467</v>
      </c>
      <c r="T18" s="193" t="s">
        <v>105</v>
      </c>
      <c r="U18" s="198" t="s">
        <v>129</v>
      </c>
      <c r="V18" s="199">
        <v>4100259564</v>
      </c>
      <c r="W18" s="196"/>
    </row>
    <row r="19" spans="1:23" ht="102" x14ac:dyDescent="0.25">
      <c r="A19" s="188">
        <v>10</v>
      </c>
      <c r="B19" s="189" t="s">
        <v>142</v>
      </c>
      <c r="C19" s="190" t="s">
        <v>58</v>
      </c>
      <c r="D19" s="73">
        <v>4826500</v>
      </c>
      <c r="E19" s="191" t="s">
        <v>90</v>
      </c>
      <c r="F19" s="73">
        <v>440</v>
      </c>
      <c r="G19" s="73">
        <f t="shared" si="0"/>
        <v>2123660000</v>
      </c>
      <c r="H19" s="188" t="s">
        <v>161</v>
      </c>
      <c r="I19" s="192">
        <v>4826500</v>
      </c>
      <c r="J19" s="193" t="s">
        <v>36</v>
      </c>
      <c r="K19" s="194" t="s">
        <v>58</v>
      </c>
      <c r="L19" s="194"/>
      <c r="M19" s="195" t="s">
        <v>165</v>
      </c>
      <c r="N19" s="196"/>
      <c r="O19" s="194" t="s">
        <v>71</v>
      </c>
      <c r="P19" s="197" t="s">
        <v>72</v>
      </c>
      <c r="Q19" s="194" t="s">
        <v>189</v>
      </c>
      <c r="R19" s="76" t="s">
        <v>90</v>
      </c>
      <c r="S19" s="106">
        <v>391</v>
      </c>
      <c r="T19" s="193" t="s">
        <v>106</v>
      </c>
      <c r="U19" s="198" t="s">
        <v>129</v>
      </c>
      <c r="V19" s="199">
        <v>4100259564</v>
      </c>
      <c r="W19" s="196"/>
    </row>
    <row r="20" spans="1:23" ht="102" x14ac:dyDescent="0.25">
      <c r="A20" s="188">
        <v>11</v>
      </c>
      <c r="B20" s="189" t="s">
        <v>143</v>
      </c>
      <c r="C20" s="190" t="s">
        <v>58</v>
      </c>
      <c r="D20" s="73">
        <v>5500</v>
      </c>
      <c r="E20" s="191" t="s">
        <v>90</v>
      </c>
      <c r="F20" s="73">
        <v>1430</v>
      </c>
      <c r="G20" s="73">
        <f t="shared" si="0"/>
        <v>7865000</v>
      </c>
      <c r="H20" s="188" t="s">
        <v>161</v>
      </c>
      <c r="I20" s="192">
        <v>5500</v>
      </c>
      <c r="J20" s="193" t="s">
        <v>37</v>
      </c>
      <c r="K20" s="194" t="s">
        <v>58</v>
      </c>
      <c r="L20" s="194"/>
      <c r="M20" s="195" t="s">
        <v>165</v>
      </c>
      <c r="N20" s="196"/>
      <c r="O20" s="194" t="s">
        <v>71</v>
      </c>
      <c r="P20" s="197" t="s">
        <v>72</v>
      </c>
      <c r="Q20" s="194" t="s">
        <v>189</v>
      </c>
      <c r="R20" s="76" t="s">
        <v>90</v>
      </c>
      <c r="S20" s="106">
        <v>1418</v>
      </c>
      <c r="T20" s="193" t="s">
        <v>107</v>
      </c>
      <c r="U20" s="198" t="s">
        <v>129</v>
      </c>
      <c r="V20" s="199">
        <v>4100259564</v>
      </c>
      <c r="W20" s="196"/>
    </row>
    <row r="21" spans="1:23" ht="240" customHeight="1" x14ac:dyDescent="0.25">
      <c r="A21" s="188">
        <v>12</v>
      </c>
      <c r="B21" s="189" t="s">
        <v>144</v>
      </c>
      <c r="C21" s="190" t="s">
        <v>59</v>
      </c>
      <c r="D21" s="73">
        <v>239600</v>
      </c>
      <c r="E21" s="191" t="s">
        <v>90</v>
      </c>
      <c r="F21" s="73">
        <v>199</v>
      </c>
      <c r="G21" s="73">
        <f t="shared" si="0"/>
        <v>47680400</v>
      </c>
      <c r="H21" s="188" t="s">
        <v>161</v>
      </c>
      <c r="I21" s="192">
        <v>239600</v>
      </c>
      <c r="J21" s="193" t="s">
        <v>38</v>
      </c>
      <c r="K21" s="194" t="s">
        <v>59</v>
      </c>
      <c r="L21" s="194" t="s">
        <v>62</v>
      </c>
      <c r="M21" s="195" t="s">
        <v>167</v>
      </c>
      <c r="N21" s="196"/>
      <c r="O21" s="194" t="s">
        <v>73</v>
      </c>
      <c r="P21" s="197" t="s">
        <v>74</v>
      </c>
      <c r="Q21" s="194" t="s">
        <v>192</v>
      </c>
      <c r="R21" s="76" t="s">
        <v>90</v>
      </c>
      <c r="S21" s="106">
        <v>167</v>
      </c>
      <c r="T21" s="193" t="s">
        <v>108</v>
      </c>
      <c r="U21" s="198" t="s">
        <v>130</v>
      </c>
      <c r="V21" s="199" t="s">
        <v>166</v>
      </c>
      <c r="W21" s="196"/>
    </row>
    <row r="22" spans="1:23" ht="186.75" customHeight="1" x14ac:dyDescent="0.25">
      <c r="A22" s="188">
        <v>13</v>
      </c>
      <c r="B22" s="189" t="s">
        <v>145</v>
      </c>
      <c r="C22" s="190" t="s">
        <v>58</v>
      </c>
      <c r="D22" s="73">
        <v>1300</v>
      </c>
      <c r="E22" s="191" t="s">
        <v>90</v>
      </c>
      <c r="F22" s="73">
        <v>1560</v>
      </c>
      <c r="G22" s="73">
        <f t="shared" si="0"/>
        <v>2028000</v>
      </c>
      <c r="H22" s="188" t="s">
        <v>161</v>
      </c>
      <c r="I22" s="192">
        <v>1300</v>
      </c>
      <c r="J22" s="193" t="s">
        <v>39</v>
      </c>
      <c r="K22" s="194" t="s">
        <v>58</v>
      </c>
      <c r="L22" s="194">
        <v>16905</v>
      </c>
      <c r="M22" s="195" t="s">
        <v>168</v>
      </c>
      <c r="N22" s="196"/>
      <c r="O22" s="194" t="s">
        <v>75</v>
      </c>
      <c r="P22" s="197" t="s">
        <v>76</v>
      </c>
      <c r="Q22" s="194" t="s">
        <v>193</v>
      </c>
      <c r="R22" s="76" t="s">
        <v>90</v>
      </c>
      <c r="S22" s="106">
        <v>1121</v>
      </c>
      <c r="T22" s="193" t="s">
        <v>109</v>
      </c>
      <c r="U22" s="198" t="s">
        <v>130</v>
      </c>
      <c r="V22" s="199" t="s">
        <v>166</v>
      </c>
      <c r="W22" s="196"/>
    </row>
    <row r="23" spans="1:23" ht="188.25" customHeight="1" x14ac:dyDescent="0.25">
      <c r="A23" s="188">
        <v>14</v>
      </c>
      <c r="B23" s="189" t="s">
        <v>146</v>
      </c>
      <c r="C23" s="190" t="s">
        <v>58</v>
      </c>
      <c r="D23" s="73">
        <v>2500</v>
      </c>
      <c r="E23" s="191" t="s">
        <v>90</v>
      </c>
      <c r="F23" s="73">
        <v>1700</v>
      </c>
      <c r="G23" s="73">
        <f t="shared" si="0"/>
        <v>4250000</v>
      </c>
      <c r="H23" s="188" t="s">
        <v>161</v>
      </c>
      <c r="I23" s="192">
        <v>2500</v>
      </c>
      <c r="J23" s="193" t="s">
        <v>40</v>
      </c>
      <c r="K23" s="194" t="s">
        <v>58</v>
      </c>
      <c r="L23" s="194">
        <v>12481</v>
      </c>
      <c r="M23" s="195" t="s">
        <v>168</v>
      </c>
      <c r="N23" s="196"/>
      <c r="O23" s="194" t="s">
        <v>75</v>
      </c>
      <c r="P23" s="197" t="s">
        <v>76</v>
      </c>
      <c r="Q23" s="194" t="s">
        <v>193</v>
      </c>
      <c r="R23" s="76" t="s">
        <v>90</v>
      </c>
      <c r="S23" s="106">
        <v>1184</v>
      </c>
      <c r="T23" s="193" t="s">
        <v>110</v>
      </c>
      <c r="U23" s="198" t="s">
        <v>130</v>
      </c>
      <c r="V23" s="199" t="s">
        <v>166</v>
      </c>
      <c r="W23" s="196"/>
    </row>
    <row r="24" spans="1:23" ht="215.25" customHeight="1" x14ac:dyDescent="0.25">
      <c r="A24" s="188">
        <v>15</v>
      </c>
      <c r="B24" s="189" t="s">
        <v>52</v>
      </c>
      <c r="C24" s="190" t="s">
        <v>58</v>
      </c>
      <c r="D24" s="73">
        <v>19320</v>
      </c>
      <c r="E24" s="191" t="s">
        <v>93</v>
      </c>
      <c r="F24" s="73">
        <v>210</v>
      </c>
      <c r="G24" s="73">
        <f t="shared" si="0"/>
        <v>4057200</v>
      </c>
      <c r="H24" s="188" t="s">
        <v>161</v>
      </c>
      <c r="I24" s="192">
        <v>19320</v>
      </c>
      <c r="J24" s="193" t="s">
        <v>41</v>
      </c>
      <c r="K24" s="194" t="s">
        <v>58</v>
      </c>
      <c r="L24" s="194">
        <v>10503</v>
      </c>
      <c r="M24" s="195" t="s">
        <v>169</v>
      </c>
      <c r="N24" s="196"/>
      <c r="O24" s="194" t="s">
        <v>75</v>
      </c>
      <c r="P24" s="197" t="s">
        <v>76</v>
      </c>
      <c r="Q24" s="194" t="s">
        <v>194</v>
      </c>
      <c r="R24" s="76" t="s">
        <v>94</v>
      </c>
      <c r="S24" s="106">
        <v>201</v>
      </c>
      <c r="T24" s="193" t="s">
        <v>111</v>
      </c>
      <c r="U24" s="198" t="s">
        <v>130</v>
      </c>
      <c r="V24" s="199" t="s">
        <v>166</v>
      </c>
      <c r="W24" s="196"/>
    </row>
    <row r="25" spans="1:23" ht="102" x14ac:dyDescent="0.25">
      <c r="A25" s="188">
        <v>16</v>
      </c>
      <c r="B25" s="189" t="s">
        <v>147</v>
      </c>
      <c r="C25" s="190" t="s">
        <v>58</v>
      </c>
      <c r="D25" s="73">
        <v>192</v>
      </c>
      <c r="E25" s="191" t="s">
        <v>24</v>
      </c>
      <c r="F25" s="73">
        <v>121800</v>
      </c>
      <c r="G25" s="73">
        <f t="shared" si="0"/>
        <v>23385600</v>
      </c>
      <c r="H25" s="188" t="s">
        <v>161</v>
      </c>
      <c r="I25" s="192">
        <v>192</v>
      </c>
      <c r="J25" s="193" t="s">
        <v>42</v>
      </c>
      <c r="K25" s="194" t="s">
        <v>58</v>
      </c>
      <c r="L25" s="194"/>
      <c r="M25" s="195" t="s">
        <v>171</v>
      </c>
      <c r="N25" s="196"/>
      <c r="O25" s="194" t="s">
        <v>71</v>
      </c>
      <c r="P25" s="197" t="s">
        <v>77</v>
      </c>
      <c r="Q25" s="194" t="s">
        <v>190</v>
      </c>
      <c r="R25" s="76" t="s">
        <v>24</v>
      </c>
      <c r="S25" s="106">
        <v>115830</v>
      </c>
      <c r="T25" s="193" t="s">
        <v>112</v>
      </c>
      <c r="U25" s="198" t="s">
        <v>131</v>
      </c>
      <c r="V25" s="199" t="s">
        <v>170</v>
      </c>
      <c r="W25" s="196"/>
    </row>
    <row r="26" spans="1:23" ht="102" x14ac:dyDescent="0.25">
      <c r="A26" s="188">
        <v>17</v>
      </c>
      <c r="B26" s="189" t="s">
        <v>142</v>
      </c>
      <c r="C26" s="190" t="s">
        <v>58</v>
      </c>
      <c r="D26" s="73">
        <v>82000</v>
      </c>
      <c r="E26" s="191" t="s">
        <v>90</v>
      </c>
      <c r="F26" s="73">
        <v>751</v>
      </c>
      <c r="G26" s="73">
        <f t="shared" si="0"/>
        <v>61582000</v>
      </c>
      <c r="H26" s="188" t="s">
        <v>161</v>
      </c>
      <c r="I26" s="192">
        <v>82000</v>
      </c>
      <c r="J26" s="193" t="s">
        <v>43</v>
      </c>
      <c r="K26" s="194" t="s">
        <v>58</v>
      </c>
      <c r="L26" s="194" t="s">
        <v>63</v>
      </c>
      <c r="M26" s="195" t="s">
        <v>172</v>
      </c>
      <c r="N26" s="196"/>
      <c r="O26" s="194" t="s">
        <v>71</v>
      </c>
      <c r="P26" s="197" t="s">
        <v>63</v>
      </c>
      <c r="Q26" s="194" t="s">
        <v>191</v>
      </c>
      <c r="R26" s="76" t="s">
        <v>90</v>
      </c>
      <c r="S26" s="106">
        <v>693</v>
      </c>
      <c r="T26" s="193" t="s">
        <v>113</v>
      </c>
      <c r="U26" s="198" t="s">
        <v>131</v>
      </c>
      <c r="V26" s="199" t="s">
        <v>170</v>
      </c>
      <c r="W26" s="196"/>
    </row>
    <row r="27" spans="1:23" ht="102" x14ac:dyDescent="0.25">
      <c r="A27" s="188">
        <v>18</v>
      </c>
      <c r="B27" s="189" t="s">
        <v>142</v>
      </c>
      <c r="C27" s="190" t="s">
        <v>58</v>
      </c>
      <c r="D27" s="73">
        <v>214800</v>
      </c>
      <c r="E27" s="191" t="s">
        <v>90</v>
      </c>
      <c r="F27" s="73">
        <v>410</v>
      </c>
      <c r="G27" s="73">
        <f t="shared" si="0"/>
        <v>88068000</v>
      </c>
      <c r="H27" s="188" t="s">
        <v>161</v>
      </c>
      <c r="I27" s="192">
        <v>214800</v>
      </c>
      <c r="J27" s="193" t="s">
        <v>44</v>
      </c>
      <c r="K27" s="194" t="s">
        <v>58</v>
      </c>
      <c r="L27" s="194" t="s">
        <v>63</v>
      </c>
      <c r="M27" s="195" t="s">
        <v>172</v>
      </c>
      <c r="N27" s="196"/>
      <c r="O27" s="194" t="s">
        <v>71</v>
      </c>
      <c r="P27" s="197" t="s">
        <v>63</v>
      </c>
      <c r="Q27" s="194" t="s">
        <v>191</v>
      </c>
      <c r="R27" s="76" t="s">
        <v>90</v>
      </c>
      <c r="S27" s="106">
        <v>372</v>
      </c>
      <c r="T27" s="193" t="s">
        <v>114</v>
      </c>
      <c r="U27" s="198" t="s">
        <v>131</v>
      </c>
      <c r="V27" s="199" t="s">
        <v>170</v>
      </c>
      <c r="W27" s="196"/>
    </row>
    <row r="28" spans="1:23" ht="110.25" customHeight="1" x14ac:dyDescent="0.25">
      <c r="A28" s="188">
        <v>19</v>
      </c>
      <c r="B28" s="189" t="s">
        <v>148</v>
      </c>
      <c r="C28" s="190" t="s">
        <v>58</v>
      </c>
      <c r="D28" s="73">
        <v>491200</v>
      </c>
      <c r="E28" s="191" t="s">
        <v>90</v>
      </c>
      <c r="F28" s="73">
        <v>4830</v>
      </c>
      <c r="G28" s="73">
        <f t="shared" si="0"/>
        <v>2372496000</v>
      </c>
      <c r="H28" s="188" t="s">
        <v>161</v>
      </c>
      <c r="I28" s="192">
        <v>491200</v>
      </c>
      <c r="J28" s="193" t="s">
        <v>45</v>
      </c>
      <c r="K28" s="194" t="s">
        <v>58</v>
      </c>
      <c r="L28" s="194" t="s">
        <v>63</v>
      </c>
      <c r="M28" s="195" t="s">
        <v>172</v>
      </c>
      <c r="N28" s="196"/>
      <c r="O28" s="194" t="s">
        <v>71</v>
      </c>
      <c r="P28" s="197" t="s">
        <v>63</v>
      </c>
      <c r="Q28" s="194" t="s">
        <v>191</v>
      </c>
      <c r="R28" s="76" t="s">
        <v>90</v>
      </c>
      <c r="S28" s="106">
        <v>4198</v>
      </c>
      <c r="T28" s="193" t="s">
        <v>115</v>
      </c>
      <c r="U28" s="198" t="s">
        <v>131</v>
      </c>
      <c r="V28" s="199" t="s">
        <v>170</v>
      </c>
      <c r="W28" s="196"/>
    </row>
    <row r="29" spans="1:23" ht="102" x14ac:dyDescent="0.25">
      <c r="A29" s="188">
        <v>20</v>
      </c>
      <c r="B29" s="189" t="s">
        <v>149</v>
      </c>
      <c r="C29" s="190" t="s">
        <v>59</v>
      </c>
      <c r="D29" s="73">
        <v>7066</v>
      </c>
      <c r="E29" s="191" t="s">
        <v>91</v>
      </c>
      <c r="F29" s="73">
        <v>10000</v>
      </c>
      <c r="G29" s="73">
        <f t="shared" si="0"/>
        <v>70660000</v>
      </c>
      <c r="H29" s="188" t="s">
        <v>161</v>
      </c>
      <c r="I29" s="192">
        <v>7066</v>
      </c>
      <c r="J29" s="193" t="s">
        <v>46</v>
      </c>
      <c r="K29" s="194" t="s">
        <v>59</v>
      </c>
      <c r="L29" s="194"/>
      <c r="M29" s="195" t="s">
        <v>173</v>
      </c>
      <c r="N29" s="196"/>
      <c r="O29" s="194" t="s">
        <v>78</v>
      </c>
      <c r="P29" s="197" t="s">
        <v>79</v>
      </c>
      <c r="Q29" s="194" t="s">
        <v>195</v>
      </c>
      <c r="R29" s="76" t="s">
        <v>91</v>
      </c>
      <c r="S29" s="106">
        <v>6300</v>
      </c>
      <c r="T29" s="193" t="s">
        <v>116</v>
      </c>
      <c r="U29" s="198" t="s">
        <v>132</v>
      </c>
      <c r="V29" s="199">
        <v>4101450299</v>
      </c>
      <c r="W29" s="196"/>
    </row>
    <row r="30" spans="1:23" ht="102" x14ac:dyDescent="0.25">
      <c r="A30" s="188">
        <v>21</v>
      </c>
      <c r="B30" s="189" t="s">
        <v>149</v>
      </c>
      <c r="C30" s="190" t="s">
        <v>59</v>
      </c>
      <c r="D30" s="73">
        <v>16450</v>
      </c>
      <c r="E30" s="191" t="s">
        <v>91</v>
      </c>
      <c r="F30" s="73">
        <v>12500</v>
      </c>
      <c r="G30" s="73">
        <f t="shared" si="0"/>
        <v>205625000</v>
      </c>
      <c r="H30" s="188" t="s">
        <v>161</v>
      </c>
      <c r="I30" s="192">
        <v>16450</v>
      </c>
      <c r="J30" s="193" t="s">
        <v>47</v>
      </c>
      <c r="K30" s="194" t="s">
        <v>59</v>
      </c>
      <c r="L30" s="194"/>
      <c r="M30" s="195" t="s">
        <v>173</v>
      </c>
      <c r="N30" s="196"/>
      <c r="O30" s="194" t="s">
        <v>78</v>
      </c>
      <c r="P30" s="197" t="s">
        <v>79</v>
      </c>
      <c r="Q30" s="194" t="s">
        <v>195</v>
      </c>
      <c r="R30" s="76" t="s">
        <v>91</v>
      </c>
      <c r="S30" s="106">
        <v>8100</v>
      </c>
      <c r="T30" s="193" t="s">
        <v>117</v>
      </c>
      <c r="U30" s="198" t="s">
        <v>132</v>
      </c>
      <c r="V30" s="199">
        <v>4101450299</v>
      </c>
      <c r="W30" s="196"/>
    </row>
    <row r="31" spans="1:23" ht="102" x14ac:dyDescent="0.25">
      <c r="A31" s="188">
        <v>22</v>
      </c>
      <c r="B31" s="189" t="s">
        <v>150</v>
      </c>
      <c r="C31" s="190" t="s">
        <v>58</v>
      </c>
      <c r="D31" s="73">
        <v>52500</v>
      </c>
      <c r="E31" s="191" t="s">
        <v>93</v>
      </c>
      <c r="F31" s="73">
        <v>941</v>
      </c>
      <c r="G31" s="73">
        <f t="shared" si="0"/>
        <v>49402500</v>
      </c>
      <c r="H31" s="188" t="s">
        <v>161</v>
      </c>
      <c r="I31" s="192">
        <v>52500</v>
      </c>
      <c r="J31" s="193" t="s">
        <v>48</v>
      </c>
      <c r="K31" s="194" t="s">
        <v>58</v>
      </c>
      <c r="L31" s="194"/>
      <c r="M31" s="195" t="s">
        <v>174</v>
      </c>
      <c r="N31" s="196"/>
      <c r="O31" s="194" t="s">
        <v>71</v>
      </c>
      <c r="P31" s="197" t="s">
        <v>80</v>
      </c>
      <c r="Q31" s="194" t="s">
        <v>196</v>
      </c>
      <c r="R31" s="76" t="s">
        <v>93</v>
      </c>
      <c r="S31" s="106">
        <v>856</v>
      </c>
      <c r="T31" s="193" t="s">
        <v>118</v>
      </c>
      <c r="U31" s="198" t="s">
        <v>132</v>
      </c>
      <c r="V31" s="199">
        <v>4101450299</v>
      </c>
      <c r="W31" s="196"/>
    </row>
    <row r="32" spans="1:23" ht="102" x14ac:dyDescent="0.25">
      <c r="A32" s="188">
        <v>23</v>
      </c>
      <c r="B32" s="189" t="s">
        <v>151</v>
      </c>
      <c r="C32" s="190" t="s">
        <v>58</v>
      </c>
      <c r="D32" s="73">
        <v>43450</v>
      </c>
      <c r="E32" s="191" t="s">
        <v>95</v>
      </c>
      <c r="F32" s="73">
        <v>4440</v>
      </c>
      <c r="G32" s="73">
        <f t="shared" si="0"/>
        <v>192918000</v>
      </c>
      <c r="H32" s="188" t="s">
        <v>161</v>
      </c>
      <c r="I32" s="192">
        <v>43450</v>
      </c>
      <c r="J32" s="193" t="s">
        <v>49</v>
      </c>
      <c r="K32" s="194" t="s">
        <v>58</v>
      </c>
      <c r="L32" s="194"/>
      <c r="M32" s="195" t="s">
        <v>175</v>
      </c>
      <c r="N32" s="196"/>
      <c r="O32" s="194" t="s">
        <v>81</v>
      </c>
      <c r="P32" s="197" t="s">
        <v>82</v>
      </c>
      <c r="Q32" s="194" t="s">
        <v>197</v>
      </c>
      <c r="R32" s="76" t="s">
        <v>95</v>
      </c>
      <c r="S32" s="106">
        <v>3456</v>
      </c>
      <c r="T32" s="193" t="s">
        <v>119</v>
      </c>
      <c r="U32" s="198" t="s">
        <v>132</v>
      </c>
      <c r="V32" s="199">
        <v>4101450299</v>
      </c>
      <c r="W32" s="196"/>
    </row>
    <row r="33" spans="1:23" ht="102" x14ac:dyDescent="0.25">
      <c r="A33" s="188">
        <v>24</v>
      </c>
      <c r="B33" s="189" t="s">
        <v>142</v>
      </c>
      <c r="C33" s="190" t="s">
        <v>58</v>
      </c>
      <c r="D33" s="73">
        <v>533500</v>
      </c>
      <c r="E33" s="191" t="s">
        <v>90</v>
      </c>
      <c r="F33" s="73">
        <v>525</v>
      </c>
      <c r="G33" s="73">
        <f t="shared" si="0"/>
        <v>280087500</v>
      </c>
      <c r="H33" s="188" t="s">
        <v>161</v>
      </c>
      <c r="I33" s="192">
        <v>533500</v>
      </c>
      <c r="J33" s="193" t="s">
        <v>50</v>
      </c>
      <c r="K33" s="194" t="s">
        <v>58</v>
      </c>
      <c r="L33" s="194"/>
      <c r="M33" s="195" t="s">
        <v>176</v>
      </c>
      <c r="N33" s="196"/>
      <c r="O33" s="194" t="s">
        <v>71</v>
      </c>
      <c r="P33" s="197" t="s">
        <v>80</v>
      </c>
      <c r="Q33" s="194" t="s">
        <v>196</v>
      </c>
      <c r="R33" s="76" t="s">
        <v>90</v>
      </c>
      <c r="S33" s="106">
        <v>480</v>
      </c>
      <c r="T33" s="193" t="s">
        <v>120</v>
      </c>
      <c r="U33" s="198" t="s">
        <v>132</v>
      </c>
      <c r="V33" s="199">
        <v>4101450299</v>
      </c>
      <c r="W33" s="196"/>
    </row>
    <row r="34" spans="1:23" ht="102" x14ac:dyDescent="0.25">
      <c r="A34" s="188">
        <v>25</v>
      </c>
      <c r="B34" s="189" t="s">
        <v>148</v>
      </c>
      <c r="C34" s="190" t="s">
        <v>58</v>
      </c>
      <c r="D34" s="73">
        <v>22000</v>
      </c>
      <c r="E34" s="191" t="s">
        <v>90</v>
      </c>
      <c r="F34" s="73">
        <v>3445</v>
      </c>
      <c r="G34" s="73">
        <f t="shared" si="0"/>
        <v>75790000</v>
      </c>
      <c r="H34" s="188" t="s">
        <v>161</v>
      </c>
      <c r="I34" s="192">
        <v>22000</v>
      </c>
      <c r="J34" s="193" t="s">
        <v>51</v>
      </c>
      <c r="K34" s="194" t="s">
        <v>58</v>
      </c>
      <c r="L34" s="194"/>
      <c r="M34" s="195" t="s">
        <v>177</v>
      </c>
      <c r="N34" s="196"/>
      <c r="O34" s="194" t="s">
        <v>71</v>
      </c>
      <c r="P34" s="197" t="s">
        <v>80</v>
      </c>
      <c r="Q34" s="194" t="s">
        <v>196</v>
      </c>
      <c r="R34" s="76" t="s">
        <v>90</v>
      </c>
      <c r="S34" s="106">
        <v>3210</v>
      </c>
      <c r="T34" s="193" t="s">
        <v>121</v>
      </c>
      <c r="U34" s="198" t="s">
        <v>132</v>
      </c>
      <c r="V34" s="199">
        <v>4101450299</v>
      </c>
      <c r="W34" s="196"/>
    </row>
    <row r="35" spans="1:23" ht="102" x14ac:dyDescent="0.25">
      <c r="A35" s="188">
        <v>26</v>
      </c>
      <c r="B35" s="189" t="s">
        <v>52</v>
      </c>
      <c r="C35" s="190" t="s">
        <v>59</v>
      </c>
      <c r="D35" s="73">
        <v>19100</v>
      </c>
      <c r="E35" s="191" t="s">
        <v>93</v>
      </c>
      <c r="F35" s="73">
        <v>2250</v>
      </c>
      <c r="G35" s="73">
        <f t="shared" si="0"/>
        <v>42975000</v>
      </c>
      <c r="H35" s="188" t="s">
        <v>161</v>
      </c>
      <c r="I35" s="192">
        <v>19100</v>
      </c>
      <c r="J35" s="193" t="s">
        <v>52</v>
      </c>
      <c r="K35" s="194" t="s">
        <v>59</v>
      </c>
      <c r="L35" s="194"/>
      <c r="M35" s="195" t="s">
        <v>178</v>
      </c>
      <c r="N35" s="196"/>
      <c r="O35" s="194" t="s">
        <v>78</v>
      </c>
      <c r="P35" s="197" t="s">
        <v>83</v>
      </c>
      <c r="Q35" s="194" t="s">
        <v>198</v>
      </c>
      <c r="R35" s="76" t="s">
        <v>93</v>
      </c>
      <c r="S35" s="106">
        <v>1190</v>
      </c>
      <c r="T35" s="193" t="s">
        <v>122</v>
      </c>
      <c r="U35" s="198" t="s">
        <v>132</v>
      </c>
      <c r="V35" s="199">
        <v>4101450299</v>
      </c>
      <c r="W35" s="196"/>
    </row>
    <row r="36" spans="1:23" ht="102" x14ac:dyDescent="0.25">
      <c r="A36" s="188">
        <v>27</v>
      </c>
      <c r="B36" s="189" t="s">
        <v>152</v>
      </c>
      <c r="C36" s="190" t="s">
        <v>60</v>
      </c>
      <c r="D36" s="73">
        <v>1000</v>
      </c>
      <c r="E36" s="191" t="s">
        <v>90</v>
      </c>
      <c r="F36" s="73">
        <v>55000</v>
      </c>
      <c r="G36" s="73">
        <f t="shared" si="0"/>
        <v>55000000</v>
      </c>
      <c r="H36" s="188" t="s">
        <v>161</v>
      </c>
      <c r="I36" s="192">
        <v>1000</v>
      </c>
      <c r="J36" s="193" t="s">
        <v>53</v>
      </c>
      <c r="K36" s="194" t="s">
        <v>60</v>
      </c>
      <c r="L36" s="194" t="s">
        <v>64</v>
      </c>
      <c r="M36" s="195" t="s">
        <v>180</v>
      </c>
      <c r="N36" s="196"/>
      <c r="O36" s="194" t="s">
        <v>84</v>
      </c>
      <c r="P36" s="197" t="s">
        <v>85</v>
      </c>
      <c r="Q36" s="194" t="s">
        <v>187</v>
      </c>
      <c r="R36" s="76" t="s">
        <v>96</v>
      </c>
      <c r="S36" s="106">
        <v>55000</v>
      </c>
      <c r="T36" s="193" t="s">
        <v>123</v>
      </c>
      <c r="U36" s="198" t="s">
        <v>133</v>
      </c>
      <c r="V36" s="199" t="s">
        <v>179</v>
      </c>
      <c r="W36" s="196"/>
    </row>
    <row r="37" spans="1:23" ht="102" x14ac:dyDescent="0.25">
      <c r="A37" s="188">
        <v>28</v>
      </c>
      <c r="B37" s="189" t="s">
        <v>153</v>
      </c>
      <c r="C37" s="190" t="s">
        <v>59</v>
      </c>
      <c r="D37" s="73">
        <v>300</v>
      </c>
      <c r="E37" s="191" t="s">
        <v>90</v>
      </c>
      <c r="F37" s="73">
        <v>145000</v>
      </c>
      <c r="G37" s="73">
        <f t="shared" si="0"/>
        <v>43500000</v>
      </c>
      <c r="H37" s="188" t="s">
        <v>161</v>
      </c>
      <c r="I37" s="192">
        <v>300</v>
      </c>
      <c r="J37" s="193" t="s">
        <v>54</v>
      </c>
      <c r="K37" s="194" t="s">
        <v>59</v>
      </c>
      <c r="L37" s="194" t="s">
        <v>65</v>
      </c>
      <c r="M37" s="195" t="s">
        <v>180</v>
      </c>
      <c r="N37" s="196"/>
      <c r="O37" s="194" t="s">
        <v>84</v>
      </c>
      <c r="P37" s="197" t="s">
        <v>85</v>
      </c>
      <c r="Q37" s="194" t="s">
        <v>187</v>
      </c>
      <c r="R37" s="76" t="s">
        <v>96</v>
      </c>
      <c r="S37" s="106">
        <v>145000</v>
      </c>
      <c r="T37" s="193" t="s">
        <v>124</v>
      </c>
      <c r="U37" s="198" t="s">
        <v>133</v>
      </c>
      <c r="V37" s="199" t="s">
        <v>179</v>
      </c>
      <c r="W37" s="196"/>
    </row>
    <row r="38" spans="1:23" ht="180" customHeight="1" x14ac:dyDescent="0.25">
      <c r="A38" s="188">
        <v>29</v>
      </c>
      <c r="B38" s="189" t="s">
        <v>154</v>
      </c>
      <c r="C38" s="190" t="s">
        <v>59</v>
      </c>
      <c r="D38" s="73">
        <v>100</v>
      </c>
      <c r="E38" s="191" t="s">
        <v>91</v>
      </c>
      <c r="F38" s="73">
        <v>111400</v>
      </c>
      <c r="G38" s="73">
        <f t="shared" si="0"/>
        <v>11140000</v>
      </c>
      <c r="H38" s="188" t="s">
        <v>161</v>
      </c>
      <c r="I38" s="192">
        <v>100</v>
      </c>
      <c r="J38" s="193" t="s">
        <v>55</v>
      </c>
      <c r="K38" s="194" t="s">
        <v>59</v>
      </c>
      <c r="L38" s="194" t="s">
        <v>66</v>
      </c>
      <c r="M38" s="195" t="s">
        <v>181</v>
      </c>
      <c r="N38" s="196"/>
      <c r="O38" s="194" t="s">
        <v>78</v>
      </c>
      <c r="P38" s="197" t="s">
        <v>86</v>
      </c>
      <c r="Q38" s="194" t="s">
        <v>184</v>
      </c>
      <c r="R38" s="76" t="s">
        <v>91</v>
      </c>
      <c r="S38" s="106">
        <v>90000</v>
      </c>
      <c r="T38" s="193" t="s">
        <v>125</v>
      </c>
      <c r="U38" s="198" t="s">
        <v>87</v>
      </c>
      <c r="V38" s="199">
        <v>6000420044</v>
      </c>
      <c r="W38" s="196"/>
    </row>
    <row r="39" spans="1:23" ht="102" x14ac:dyDescent="0.25">
      <c r="A39" s="188">
        <v>30</v>
      </c>
      <c r="B39" s="189" t="s">
        <v>155</v>
      </c>
      <c r="C39" s="190" t="s">
        <v>59</v>
      </c>
      <c r="D39" s="73">
        <v>135600</v>
      </c>
      <c r="E39" s="191" t="s">
        <v>91</v>
      </c>
      <c r="F39" s="73">
        <v>18400</v>
      </c>
      <c r="G39" s="73">
        <f t="shared" si="0"/>
        <v>2495040000</v>
      </c>
      <c r="H39" s="188" t="s">
        <v>161</v>
      </c>
      <c r="I39" s="192">
        <v>135600</v>
      </c>
      <c r="J39" s="193" t="s">
        <v>56</v>
      </c>
      <c r="K39" s="194" t="s">
        <v>59</v>
      </c>
      <c r="L39" s="194" t="s">
        <v>67</v>
      </c>
      <c r="M39" s="195" t="s">
        <v>182</v>
      </c>
      <c r="N39" s="196"/>
      <c r="O39" s="194" t="s">
        <v>71</v>
      </c>
      <c r="P39" s="197" t="s">
        <v>87</v>
      </c>
      <c r="Q39" s="194" t="s">
        <v>185</v>
      </c>
      <c r="R39" s="76" t="s">
        <v>91</v>
      </c>
      <c r="S39" s="106">
        <v>7300</v>
      </c>
      <c r="T39" s="193" t="s">
        <v>126</v>
      </c>
      <c r="U39" s="198" t="s">
        <v>87</v>
      </c>
      <c r="V39" s="199">
        <v>6000420044</v>
      </c>
      <c r="W39" s="196"/>
    </row>
    <row r="40" spans="1:23" ht="146.25" customHeight="1" x14ac:dyDescent="0.25">
      <c r="A40" s="188">
        <v>31</v>
      </c>
      <c r="B40" s="189" t="s">
        <v>156</v>
      </c>
      <c r="C40" s="190" t="s">
        <v>59</v>
      </c>
      <c r="D40" s="73">
        <v>2130</v>
      </c>
      <c r="E40" s="191" t="s">
        <v>90</v>
      </c>
      <c r="F40" s="73">
        <v>5250</v>
      </c>
      <c r="G40" s="73">
        <f t="shared" si="0"/>
        <v>11182500</v>
      </c>
      <c r="H40" s="188" t="s">
        <v>161</v>
      </c>
      <c r="I40" s="192">
        <v>2130</v>
      </c>
      <c r="J40" s="193" t="s">
        <v>57</v>
      </c>
      <c r="K40" s="194" t="s">
        <v>59</v>
      </c>
      <c r="L40" s="194" t="s">
        <v>68</v>
      </c>
      <c r="M40" s="195" t="s">
        <v>183</v>
      </c>
      <c r="N40" s="196"/>
      <c r="O40" s="194" t="s">
        <v>88</v>
      </c>
      <c r="P40" s="197" t="s">
        <v>89</v>
      </c>
      <c r="Q40" s="194" t="s">
        <v>186</v>
      </c>
      <c r="R40" s="76" t="s">
        <v>90</v>
      </c>
      <c r="S40" s="106">
        <v>4500</v>
      </c>
      <c r="T40" s="193" t="s">
        <v>127</v>
      </c>
      <c r="U40" s="198" t="s">
        <v>87</v>
      </c>
      <c r="V40" s="199">
        <v>6000420044</v>
      </c>
      <c r="W40" s="196"/>
    </row>
    <row r="41" spans="1:23" x14ac:dyDescent="0.25">
      <c r="A41" s="200"/>
      <c r="B41" s="201" t="s">
        <v>200</v>
      </c>
      <c r="C41" s="202"/>
      <c r="D41" s="203"/>
      <c r="E41" s="202"/>
      <c r="F41" s="203"/>
      <c r="G41" s="203"/>
      <c r="H41" s="203"/>
      <c r="I41" s="203"/>
      <c r="J41" s="203"/>
      <c r="K41" s="202"/>
      <c r="L41" s="203"/>
      <c r="M41" s="204"/>
      <c r="N41" s="203"/>
      <c r="O41" s="202"/>
      <c r="P41" s="202"/>
      <c r="Q41" s="202"/>
      <c r="R41" s="202"/>
      <c r="S41" s="205"/>
      <c r="T41" s="203"/>
      <c r="U41" s="202"/>
      <c r="V41" s="202"/>
      <c r="W41" s="206"/>
    </row>
  </sheetData>
  <mergeCells count="11">
    <mergeCell ref="A1:W1"/>
    <mergeCell ref="A2:W2"/>
    <mergeCell ref="A3:W3"/>
    <mergeCell ref="A8:G8"/>
    <mergeCell ref="H8:I9"/>
    <mergeCell ref="J8:W8"/>
    <mergeCell ref="A9:G9"/>
    <mergeCell ref="J9:W9"/>
    <mergeCell ref="A6:G6"/>
    <mergeCell ref="H6:I6"/>
    <mergeCell ref="J6:W6"/>
  </mergeCells>
  <printOptions horizontalCentered="1"/>
  <pageMargins left="0.31496062992126" right="0.15748031496063" top="0.5" bottom="0.43307086614173201" header="0.37" footer="0.31496062992126"/>
  <pageSetup paperSize="9" scale="62" fitToHeight="0" orientation="landscape" r:id="rId1"/>
  <headerFooter differentFirst="1">
    <oddHeader>&amp;C&amp;P/&amp;N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7"/>
  <sheetViews>
    <sheetView topLeftCell="A4" workbookViewId="0">
      <selection activeCell="A10" sqref="A10:W56"/>
    </sheetView>
  </sheetViews>
  <sheetFormatPr defaultColWidth="9.140625" defaultRowHeight="15" x14ac:dyDescent="0.25"/>
  <cols>
    <col min="1" max="1" width="5" style="3" customWidth="1"/>
    <col min="2" max="2" width="12.28515625" style="1" customWidth="1"/>
    <col min="3" max="3" width="7.42578125" style="3" customWidth="1"/>
    <col min="4" max="4" width="8.7109375" style="1" customWidth="1"/>
    <col min="5" max="5" width="6.140625" style="3" customWidth="1"/>
    <col min="6" max="6" width="12.28515625" style="1" bestFit="1" customWidth="1"/>
    <col min="7" max="7" width="14" style="1" bestFit="1" customWidth="1"/>
    <col min="8" max="8" width="18.85546875" style="1" customWidth="1"/>
    <col min="9" max="9" width="8.140625" style="1" customWidth="1"/>
    <col min="10" max="10" width="13.85546875" style="1" customWidth="1"/>
    <col min="11" max="11" width="7.85546875" style="3" customWidth="1"/>
    <col min="12" max="12" width="9.42578125" style="1" customWidth="1"/>
    <col min="13" max="13" width="10.42578125" style="21" customWidth="1"/>
    <col min="14" max="14" width="5.5703125" style="1" customWidth="1"/>
    <col min="15" max="15" width="7.85546875" style="3" customWidth="1"/>
    <col min="16" max="16" width="9.5703125" style="3" customWidth="1"/>
    <col min="17" max="17" width="9.28515625" style="3" customWidth="1"/>
    <col min="18" max="18" width="7" style="3" customWidth="1"/>
    <col min="19" max="19" width="9.42578125" style="10" customWidth="1"/>
    <col min="20" max="20" width="36.42578125" style="1" customWidth="1"/>
    <col min="21" max="21" width="10.5703125" style="3" customWidth="1"/>
    <col min="22" max="22" width="10.42578125" style="3" customWidth="1"/>
    <col min="23" max="23" width="6.140625" style="1" customWidth="1"/>
    <col min="24" max="24" width="9.5703125" style="1" bestFit="1" customWidth="1"/>
    <col min="25" max="16384" width="9.140625" style="1"/>
  </cols>
  <sheetData>
    <row r="1" spans="1:23" ht="18.75" x14ac:dyDescent="0.25">
      <c r="A1" s="140" t="s">
        <v>423</v>
      </c>
      <c r="B1" s="140"/>
      <c r="C1" s="140"/>
      <c r="D1" s="140"/>
      <c r="E1" s="140"/>
      <c r="F1" s="140"/>
      <c r="G1" s="140"/>
      <c r="H1" s="140"/>
      <c r="I1" s="140"/>
      <c r="J1" s="140"/>
      <c r="K1" s="140"/>
      <c r="L1" s="140"/>
      <c r="M1" s="140"/>
      <c r="N1" s="140"/>
      <c r="O1" s="140"/>
      <c r="P1" s="140"/>
      <c r="Q1" s="140"/>
      <c r="R1" s="140"/>
      <c r="S1" s="140"/>
      <c r="T1" s="140"/>
      <c r="U1" s="140"/>
      <c r="V1" s="140"/>
      <c r="W1" s="140"/>
    </row>
    <row r="2" spans="1:23" ht="20.25" x14ac:dyDescent="0.25">
      <c r="A2" s="141" t="s">
        <v>0</v>
      </c>
      <c r="B2" s="141"/>
      <c r="C2" s="141"/>
      <c r="D2" s="141"/>
      <c r="E2" s="141"/>
      <c r="F2" s="141"/>
      <c r="G2" s="141"/>
      <c r="H2" s="141"/>
      <c r="I2" s="141"/>
      <c r="J2" s="141"/>
      <c r="K2" s="141"/>
      <c r="L2" s="141"/>
      <c r="M2" s="141"/>
      <c r="N2" s="141"/>
      <c r="O2" s="141"/>
      <c r="P2" s="141"/>
      <c r="Q2" s="141"/>
      <c r="R2" s="141"/>
      <c r="S2" s="141"/>
      <c r="T2" s="141"/>
      <c r="U2" s="141"/>
      <c r="V2" s="141"/>
      <c r="W2" s="141"/>
    </row>
    <row r="3" spans="1:23" ht="18.75" x14ac:dyDescent="0.25">
      <c r="A3" s="142" t="s">
        <v>421</v>
      </c>
      <c r="B3" s="142"/>
      <c r="C3" s="142"/>
      <c r="D3" s="142"/>
      <c r="E3" s="142"/>
      <c r="F3" s="142"/>
      <c r="G3" s="142"/>
      <c r="H3" s="142"/>
      <c r="I3" s="142"/>
      <c r="J3" s="142"/>
      <c r="K3" s="142"/>
      <c r="L3" s="142"/>
      <c r="M3" s="142"/>
      <c r="N3" s="142"/>
      <c r="O3" s="142"/>
      <c r="P3" s="142"/>
      <c r="Q3" s="142"/>
      <c r="R3" s="142"/>
      <c r="S3" s="142"/>
      <c r="T3" s="142"/>
      <c r="U3" s="142"/>
      <c r="V3" s="142"/>
      <c r="W3" s="142"/>
    </row>
    <row r="4" spans="1:23" ht="14.25" customHeight="1" x14ac:dyDescent="0.25">
      <c r="A4" s="18"/>
      <c r="B4" s="18"/>
      <c r="C4" s="18"/>
      <c r="D4" s="18"/>
      <c r="E4" s="18"/>
      <c r="F4" s="18"/>
      <c r="G4" s="18"/>
      <c r="H4" s="18"/>
      <c r="I4" s="18"/>
      <c r="J4" s="18"/>
      <c r="K4" s="18"/>
      <c r="L4" s="18"/>
      <c r="M4" s="20"/>
      <c r="N4" s="18"/>
      <c r="O4" s="18"/>
      <c r="P4" s="18"/>
      <c r="Q4" s="18"/>
      <c r="R4" s="18"/>
      <c r="S4" s="9"/>
      <c r="T4" s="18"/>
      <c r="U4" s="64"/>
      <c r="V4" s="62"/>
      <c r="W4" s="18"/>
    </row>
    <row r="5" spans="1:23" x14ac:dyDescent="0.25">
      <c r="V5" s="4" t="s">
        <v>1</v>
      </c>
    </row>
    <row r="6" spans="1:23" s="2" customFormat="1" ht="19.5" customHeight="1" x14ac:dyDescent="0.25">
      <c r="A6" s="152" t="s">
        <v>2</v>
      </c>
      <c r="B6" s="152"/>
      <c r="C6" s="152"/>
      <c r="D6" s="152"/>
      <c r="E6" s="152"/>
      <c r="F6" s="152"/>
      <c r="G6" s="152"/>
      <c r="H6" s="152" t="s">
        <v>3</v>
      </c>
      <c r="I6" s="152"/>
      <c r="J6" s="152" t="s">
        <v>4</v>
      </c>
      <c r="K6" s="152"/>
      <c r="L6" s="152"/>
      <c r="M6" s="152"/>
      <c r="N6" s="152"/>
      <c r="O6" s="152"/>
      <c r="P6" s="152"/>
      <c r="Q6" s="152"/>
      <c r="R6" s="152"/>
      <c r="S6" s="152"/>
      <c r="T6" s="152"/>
      <c r="U6" s="152"/>
      <c r="V6" s="152"/>
      <c r="W6" s="152"/>
    </row>
    <row r="7" spans="1:23" s="22" customFormat="1" ht="51" x14ac:dyDescent="0.25">
      <c r="A7" s="23" t="s">
        <v>5</v>
      </c>
      <c r="B7" s="23" t="s">
        <v>6</v>
      </c>
      <c r="C7" s="23" t="s">
        <v>7</v>
      </c>
      <c r="D7" s="23" t="s">
        <v>8</v>
      </c>
      <c r="E7" s="23" t="s">
        <v>9</v>
      </c>
      <c r="F7" s="23" t="s">
        <v>25</v>
      </c>
      <c r="G7" s="23" t="s">
        <v>10</v>
      </c>
      <c r="H7" s="23" t="s">
        <v>11</v>
      </c>
      <c r="I7" s="23" t="s">
        <v>12</v>
      </c>
      <c r="J7" s="23" t="s">
        <v>6</v>
      </c>
      <c r="K7" s="23" t="s">
        <v>7</v>
      </c>
      <c r="L7" s="23" t="s">
        <v>21</v>
      </c>
      <c r="M7" s="24" t="s">
        <v>159</v>
      </c>
      <c r="N7" s="23" t="s">
        <v>13</v>
      </c>
      <c r="O7" s="23" t="s">
        <v>14</v>
      </c>
      <c r="P7" s="23" t="s">
        <v>15</v>
      </c>
      <c r="Q7" s="23" t="s">
        <v>16</v>
      </c>
      <c r="R7" s="23" t="s">
        <v>9</v>
      </c>
      <c r="S7" s="23" t="s">
        <v>17</v>
      </c>
      <c r="T7" s="23" t="s">
        <v>18</v>
      </c>
      <c r="U7" s="23" t="s">
        <v>19</v>
      </c>
      <c r="V7" s="23" t="s">
        <v>160</v>
      </c>
      <c r="W7" s="23" t="s">
        <v>20</v>
      </c>
    </row>
    <row r="8" spans="1:23" s="27" customFormat="1" ht="30.75" customHeight="1" x14ac:dyDescent="0.25">
      <c r="A8" s="143" t="s">
        <v>26</v>
      </c>
      <c r="B8" s="144"/>
      <c r="C8" s="144"/>
      <c r="D8" s="144"/>
      <c r="E8" s="144"/>
      <c r="F8" s="144"/>
      <c r="G8" s="145"/>
      <c r="H8" s="146"/>
      <c r="I8" s="147"/>
      <c r="J8" s="143" t="s">
        <v>202</v>
      </c>
      <c r="K8" s="144"/>
      <c r="L8" s="144"/>
      <c r="M8" s="144"/>
      <c r="N8" s="144"/>
      <c r="O8" s="144"/>
      <c r="P8" s="144"/>
      <c r="Q8" s="144"/>
      <c r="R8" s="144"/>
      <c r="S8" s="144"/>
      <c r="T8" s="144"/>
      <c r="U8" s="144"/>
      <c r="V8" s="144"/>
      <c r="W8" s="145"/>
    </row>
    <row r="9" spans="1:23" s="27" customFormat="1" ht="30.75" customHeight="1" x14ac:dyDescent="0.25">
      <c r="A9" s="143" t="s">
        <v>201</v>
      </c>
      <c r="B9" s="150"/>
      <c r="C9" s="150"/>
      <c r="D9" s="150"/>
      <c r="E9" s="150"/>
      <c r="F9" s="150"/>
      <c r="G9" s="151"/>
      <c r="H9" s="148"/>
      <c r="I9" s="149"/>
      <c r="J9" s="143" t="s">
        <v>203</v>
      </c>
      <c r="K9" s="150"/>
      <c r="L9" s="150"/>
      <c r="M9" s="150"/>
      <c r="N9" s="150"/>
      <c r="O9" s="150"/>
      <c r="P9" s="150"/>
      <c r="Q9" s="150"/>
      <c r="R9" s="150"/>
      <c r="S9" s="150"/>
      <c r="T9" s="150"/>
      <c r="U9" s="150"/>
      <c r="V9" s="150"/>
      <c r="W9" s="151"/>
    </row>
    <row r="10" spans="1:23" ht="124.5" customHeight="1" x14ac:dyDescent="0.25">
      <c r="A10" s="5">
        <v>1</v>
      </c>
      <c r="B10" s="11" t="s">
        <v>402</v>
      </c>
      <c r="C10" s="7" t="s">
        <v>22</v>
      </c>
      <c r="D10" s="50">
        <v>410000</v>
      </c>
      <c r="E10" s="12" t="s">
        <v>93</v>
      </c>
      <c r="F10" s="8">
        <v>1120</v>
      </c>
      <c r="G10" s="8">
        <f>F10*D10</f>
        <v>459200000</v>
      </c>
      <c r="H10" s="5" t="s">
        <v>161</v>
      </c>
      <c r="I10" s="50">
        <v>410000</v>
      </c>
      <c r="J10" s="35" t="s">
        <v>204</v>
      </c>
      <c r="K10" s="19" t="s">
        <v>22</v>
      </c>
      <c r="L10" s="42" t="s">
        <v>288</v>
      </c>
      <c r="M10" s="19" t="s">
        <v>363</v>
      </c>
      <c r="N10" s="25"/>
      <c r="O10" s="19" t="s">
        <v>75</v>
      </c>
      <c r="P10" s="6" t="s">
        <v>339</v>
      </c>
      <c r="Q10" s="19" t="s">
        <v>369</v>
      </c>
      <c r="R10" s="47" t="s">
        <v>93</v>
      </c>
      <c r="S10" s="58">
        <v>965</v>
      </c>
      <c r="T10" s="39" t="s">
        <v>244</v>
      </c>
      <c r="U10" s="19" t="s">
        <v>332</v>
      </c>
      <c r="V10" s="26">
        <v>4100259564</v>
      </c>
      <c r="W10" s="25"/>
    </row>
    <row r="11" spans="1:23" ht="134.25" customHeight="1" x14ac:dyDescent="0.25">
      <c r="A11" s="5">
        <v>2</v>
      </c>
      <c r="B11" s="11" t="s">
        <v>402</v>
      </c>
      <c r="C11" s="7" t="s">
        <v>58</v>
      </c>
      <c r="D11" s="50">
        <v>212510</v>
      </c>
      <c r="E11" s="12" t="s">
        <v>93</v>
      </c>
      <c r="F11" s="8">
        <v>650</v>
      </c>
      <c r="G11" s="8">
        <f t="shared" ref="G11:G56" si="0">F11*D11</f>
        <v>138131500</v>
      </c>
      <c r="H11" s="5" t="s">
        <v>161</v>
      </c>
      <c r="I11" s="50">
        <v>212510</v>
      </c>
      <c r="J11" s="36" t="s">
        <v>205</v>
      </c>
      <c r="K11" s="19" t="s">
        <v>58</v>
      </c>
      <c r="L11" s="43" t="s">
        <v>289</v>
      </c>
      <c r="M11" s="19" t="s">
        <v>363</v>
      </c>
      <c r="N11" s="25"/>
      <c r="O11" s="19" t="s">
        <v>75</v>
      </c>
      <c r="P11" s="6" t="s">
        <v>339</v>
      </c>
      <c r="Q11" s="19" t="s">
        <v>369</v>
      </c>
      <c r="R11" s="19" t="s">
        <v>93</v>
      </c>
      <c r="S11" s="58">
        <v>629</v>
      </c>
      <c r="T11" s="40" t="s">
        <v>245</v>
      </c>
      <c r="U11" s="19" t="s">
        <v>332</v>
      </c>
      <c r="V11" s="26">
        <v>4100259564</v>
      </c>
      <c r="W11" s="25"/>
    </row>
    <row r="12" spans="1:23" ht="120.75" customHeight="1" x14ac:dyDescent="0.25">
      <c r="A12" s="5">
        <v>3</v>
      </c>
      <c r="B12" s="11" t="s">
        <v>402</v>
      </c>
      <c r="C12" s="7" t="s">
        <v>58</v>
      </c>
      <c r="D12" s="50">
        <v>171445</v>
      </c>
      <c r="E12" s="12" t="s">
        <v>93</v>
      </c>
      <c r="F12" s="8">
        <v>1450</v>
      </c>
      <c r="G12" s="8">
        <f t="shared" si="0"/>
        <v>248595250</v>
      </c>
      <c r="H12" s="5" t="s">
        <v>161</v>
      </c>
      <c r="I12" s="50">
        <v>171445</v>
      </c>
      <c r="J12" s="36" t="s">
        <v>206</v>
      </c>
      <c r="K12" s="19" t="s">
        <v>58</v>
      </c>
      <c r="L12" s="43" t="s">
        <v>290</v>
      </c>
      <c r="M12" s="19" t="s">
        <v>363</v>
      </c>
      <c r="N12" s="25"/>
      <c r="O12" s="19" t="s">
        <v>75</v>
      </c>
      <c r="P12" s="6" t="s">
        <v>339</v>
      </c>
      <c r="Q12" s="19" t="s">
        <v>369</v>
      </c>
      <c r="R12" s="19" t="s">
        <v>93</v>
      </c>
      <c r="S12" s="58">
        <v>1450</v>
      </c>
      <c r="T12" s="40" t="s">
        <v>246</v>
      </c>
      <c r="U12" s="19" t="s">
        <v>332</v>
      </c>
      <c r="V12" s="26">
        <v>4100259564</v>
      </c>
      <c r="W12" s="25"/>
    </row>
    <row r="13" spans="1:23" ht="114" customHeight="1" x14ac:dyDescent="0.25">
      <c r="A13" s="5">
        <v>4</v>
      </c>
      <c r="B13" s="11" t="s">
        <v>402</v>
      </c>
      <c r="C13" s="7" t="s">
        <v>22</v>
      </c>
      <c r="D13" s="50">
        <v>87000</v>
      </c>
      <c r="E13" s="12" t="s">
        <v>93</v>
      </c>
      <c r="F13" s="8">
        <v>1995</v>
      </c>
      <c r="G13" s="8">
        <f t="shared" si="0"/>
        <v>173565000</v>
      </c>
      <c r="H13" s="5" t="s">
        <v>161</v>
      </c>
      <c r="I13" s="50">
        <v>87000</v>
      </c>
      <c r="J13" s="35" t="s">
        <v>207</v>
      </c>
      <c r="K13" s="19" t="s">
        <v>22</v>
      </c>
      <c r="L13" s="42" t="s">
        <v>291</v>
      </c>
      <c r="M13" s="19" t="s">
        <v>363</v>
      </c>
      <c r="N13" s="25"/>
      <c r="O13" s="19" t="s">
        <v>75</v>
      </c>
      <c r="P13" s="6" t="s">
        <v>339</v>
      </c>
      <c r="Q13" s="19" t="s">
        <v>369</v>
      </c>
      <c r="R13" s="42" t="s">
        <v>93</v>
      </c>
      <c r="S13" s="58">
        <v>1786</v>
      </c>
      <c r="T13" s="39" t="s">
        <v>247</v>
      </c>
      <c r="U13" s="19" t="s">
        <v>332</v>
      </c>
      <c r="V13" s="26">
        <v>4100259564</v>
      </c>
      <c r="W13" s="25"/>
    </row>
    <row r="14" spans="1:23" ht="106.5" customHeight="1" x14ac:dyDescent="0.25">
      <c r="A14" s="5">
        <v>5</v>
      </c>
      <c r="B14" s="11" t="s">
        <v>402</v>
      </c>
      <c r="C14" s="7" t="s">
        <v>22</v>
      </c>
      <c r="D14" s="50">
        <v>21100</v>
      </c>
      <c r="E14" s="12" t="s">
        <v>93</v>
      </c>
      <c r="F14" s="8">
        <v>3800</v>
      </c>
      <c r="G14" s="8">
        <f t="shared" si="0"/>
        <v>80180000</v>
      </c>
      <c r="H14" s="5" t="s">
        <v>161</v>
      </c>
      <c r="I14" s="50">
        <v>21100</v>
      </c>
      <c r="J14" s="35" t="s">
        <v>208</v>
      </c>
      <c r="K14" s="19" t="s">
        <v>22</v>
      </c>
      <c r="L14" s="42" t="s">
        <v>292</v>
      </c>
      <c r="M14" s="19" t="s">
        <v>363</v>
      </c>
      <c r="N14" s="25"/>
      <c r="O14" s="19" t="s">
        <v>75</v>
      </c>
      <c r="P14" s="6" t="s">
        <v>339</v>
      </c>
      <c r="Q14" s="19" t="s">
        <v>369</v>
      </c>
      <c r="R14" s="42" t="s">
        <v>93</v>
      </c>
      <c r="S14" s="58">
        <v>3800</v>
      </c>
      <c r="T14" s="39" t="s">
        <v>248</v>
      </c>
      <c r="U14" s="19" t="s">
        <v>332</v>
      </c>
      <c r="V14" s="26">
        <v>4100259564</v>
      </c>
      <c r="W14" s="25"/>
    </row>
    <row r="15" spans="1:23" ht="145.5" customHeight="1" x14ac:dyDescent="0.25">
      <c r="A15" s="5">
        <v>6</v>
      </c>
      <c r="B15" s="11" t="s">
        <v>402</v>
      </c>
      <c r="C15" s="7" t="s">
        <v>58</v>
      </c>
      <c r="D15" s="50">
        <v>1576767</v>
      </c>
      <c r="E15" s="12" t="s">
        <v>93</v>
      </c>
      <c r="F15" s="8">
        <v>617</v>
      </c>
      <c r="G15" s="8">
        <f t="shared" si="0"/>
        <v>972865239</v>
      </c>
      <c r="H15" s="5" t="s">
        <v>161</v>
      </c>
      <c r="I15" s="50">
        <v>1576767</v>
      </c>
      <c r="J15" s="35" t="s">
        <v>209</v>
      </c>
      <c r="K15" s="19" t="s">
        <v>58</v>
      </c>
      <c r="L15" s="42" t="s">
        <v>293</v>
      </c>
      <c r="M15" s="19" t="s">
        <v>363</v>
      </c>
      <c r="N15" s="25"/>
      <c r="O15" s="19" t="s">
        <v>75</v>
      </c>
      <c r="P15" s="6" t="s">
        <v>339</v>
      </c>
      <c r="Q15" s="19" t="s">
        <v>369</v>
      </c>
      <c r="R15" s="42" t="s">
        <v>93</v>
      </c>
      <c r="S15" s="58">
        <v>617</v>
      </c>
      <c r="T15" s="39" t="s">
        <v>249</v>
      </c>
      <c r="U15" s="19" t="s">
        <v>332</v>
      </c>
      <c r="V15" s="26">
        <v>4100259564</v>
      </c>
      <c r="W15" s="25"/>
    </row>
    <row r="16" spans="1:23" ht="127.5" customHeight="1" x14ac:dyDescent="0.25">
      <c r="A16" s="5">
        <v>7</v>
      </c>
      <c r="B16" s="11" t="s">
        <v>402</v>
      </c>
      <c r="C16" s="7" t="s">
        <v>22</v>
      </c>
      <c r="D16" s="50">
        <v>595975</v>
      </c>
      <c r="E16" s="12" t="s">
        <v>93</v>
      </c>
      <c r="F16" s="8">
        <v>735</v>
      </c>
      <c r="G16" s="8">
        <f t="shared" si="0"/>
        <v>438041625</v>
      </c>
      <c r="H16" s="5" t="s">
        <v>161</v>
      </c>
      <c r="I16" s="50">
        <v>595975</v>
      </c>
      <c r="J16" s="35" t="s">
        <v>210</v>
      </c>
      <c r="K16" s="19" t="s">
        <v>22</v>
      </c>
      <c r="L16" s="42" t="s">
        <v>294</v>
      </c>
      <c r="M16" s="19" t="s">
        <v>363</v>
      </c>
      <c r="N16" s="25"/>
      <c r="O16" s="19" t="s">
        <v>75</v>
      </c>
      <c r="P16" s="6" t="s">
        <v>339</v>
      </c>
      <c r="Q16" s="19" t="s">
        <v>369</v>
      </c>
      <c r="R16" s="42" t="s">
        <v>93</v>
      </c>
      <c r="S16" s="58">
        <v>699</v>
      </c>
      <c r="T16" s="39" t="s">
        <v>250</v>
      </c>
      <c r="U16" s="19" t="s">
        <v>332</v>
      </c>
      <c r="V16" s="26">
        <v>4100259564</v>
      </c>
      <c r="W16" s="25"/>
    </row>
    <row r="17" spans="1:23" ht="242.25" customHeight="1" x14ac:dyDescent="0.25">
      <c r="A17" s="5">
        <v>8</v>
      </c>
      <c r="B17" s="11" t="s">
        <v>227</v>
      </c>
      <c r="C17" s="7" t="s">
        <v>58</v>
      </c>
      <c r="D17" s="50">
        <v>117906</v>
      </c>
      <c r="E17" s="12" t="s">
        <v>93</v>
      </c>
      <c r="F17" s="8">
        <v>4650</v>
      </c>
      <c r="G17" s="8">
        <f t="shared" si="0"/>
        <v>548262900</v>
      </c>
      <c r="H17" s="5" t="s">
        <v>161</v>
      </c>
      <c r="I17" s="50">
        <v>117906</v>
      </c>
      <c r="J17" s="35" t="s">
        <v>211</v>
      </c>
      <c r="K17" s="19" t="s">
        <v>58</v>
      </c>
      <c r="L17" s="42" t="s">
        <v>295</v>
      </c>
      <c r="M17" s="19" t="s">
        <v>364</v>
      </c>
      <c r="N17" s="25"/>
      <c r="O17" s="19" t="s">
        <v>75</v>
      </c>
      <c r="P17" s="6" t="s">
        <v>339</v>
      </c>
      <c r="Q17" s="19" t="s">
        <v>370</v>
      </c>
      <c r="R17" s="42" t="s">
        <v>93</v>
      </c>
      <c r="S17" s="58">
        <v>4350</v>
      </c>
      <c r="T17" s="39" t="s">
        <v>251</v>
      </c>
      <c r="U17" s="19" t="s">
        <v>332</v>
      </c>
      <c r="V17" s="26">
        <v>4100259564</v>
      </c>
      <c r="W17" s="25"/>
    </row>
    <row r="18" spans="1:23" ht="198.75" customHeight="1" x14ac:dyDescent="0.25">
      <c r="A18" s="5">
        <v>9</v>
      </c>
      <c r="B18" s="11" t="s">
        <v>227</v>
      </c>
      <c r="C18" s="7" t="s">
        <v>60</v>
      </c>
      <c r="D18" s="50">
        <v>26280</v>
      </c>
      <c r="E18" s="12" t="s">
        <v>93</v>
      </c>
      <c r="F18" s="8">
        <v>11680</v>
      </c>
      <c r="G18" s="8">
        <f t="shared" si="0"/>
        <v>306950400</v>
      </c>
      <c r="H18" s="5" t="s">
        <v>161</v>
      </c>
      <c r="I18" s="50">
        <v>26280</v>
      </c>
      <c r="J18" s="35" t="s">
        <v>212</v>
      </c>
      <c r="K18" s="19" t="s">
        <v>60</v>
      </c>
      <c r="L18" s="42" t="s">
        <v>296</v>
      </c>
      <c r="M18" s="19" t="s">
        <v>364</v>
      </c>
      <c r="N18" s="25"/>
      <c r="O18" s="19" t="s">
        <v>75</v>
      </c>
      <c r="P18" s="6" t="s">
        <v>339</v>
      </c>
      <c r="Q18" s="19" t="s">
        <v>370</v>
      </c>
      <c r="R18" s="42" t="s">
        <v>93</v>
      </c>
      <c r="S18" s="58">
        <v>7900</v>
      </c>
      <c r="T18" s="39" t="s">
        <v>252</v>
      </c>
      <c r="U18" s="19" t="s">
        <v>332</v>
      </c>
      <c r="V18" s="26">
        <v>4100259564</v>
      </c>
      <c r="W18" s="25"/>
    </row>
    <row r="19" spans="1:23" ht="208.5" customHeight="1" x14ac:dyDescent="0.25">
      <c r="A19" s="5">
        <v>10</v>
      </c>
      <c r="B19" s="11" t="s">
        <v>227</v>
      </c>
      <c r="C19" s="7" t="s">
        <v>324</v>
      </c>
      <c r="D19" s="50">
        <v>30000</v>
      </c>
      <c r="E19" s="12" t="s">
        <v>93</v>
      </c>
      <c r="F19" s="8">
        <v>9600</v>
      </c>
      <c r="G19" s="8">
        <f t="shared" si="0"/>
        <v>288000000</v>
      </c>
      <c r="H19" s="5" t="s">
        <v>161</v>
      </c>
      <c r="I19" s="50">
        <v>30000</v>
      </c>
      <c r="J19" s="35" t="s">
        <v>213</v>
      </c>
      <c r="K19" s="44" t="s">
        <v>324</v>
      </c>
      <c r="L19" s="44" t="s">
        <v>297</v>
      </c>
      <c r="M19" s="19" t="s">
        <v>364</v>
      </c>
      <c r="N19" s="25"/>
      <c r="O19" s="19" t="s">
        <v>75</v>
      </c>
      <c r="P19" s="6" t="s">
        <v>339</v>
      </c>
      <c r="Q19" s="19" t="s">
        <v>370</v>
      </c>
      <c r="R19" s="49" t="s">
        <v>93</v>
      </c>
      <c r="S19" s="58">
        <v>4850</v>
      </c>
      <c r="T19" s="35" t="s">
        <v>253</v>
      </c>
      <c r="U19" s="19" t="s">
        <v>332</v>
      </c>
      <c r="V19" s="26">
        <v>4100259564</v>
      </c>
      <c r="W19" s="25"/>
    </row>
    <row r="20" spans="1:23" ht="208.5" customHeight="1" x14ac:dyDescent="0.25">
      <c r="A20" s="5">
        <v>11</v>
      </c>
      <c r="B20" s="11" t="s">
        <v>227</v>
      </c>
      <c r="C20" s="7" t="s">
        <v>60</v>
      </c>
      <c r="D20" s="50">
        <v>2300</v>
      </c>
      <c r="E20" s="12" t="s">
        <v>93</v>
      </c>
      <c r="F20" s="8">
        <v>18900</v>
      </c>
      <c r="G20" s="8">
        <f t="shared" si="0"/>
        <v>43470000</v>
      </c>
      <c r="H20" s="5" t="s">
        <v>161</v>
      </c>
      <c r="I20" s="50">
        <v>2300</v>
      </c>
      <c r="J20" s="35" t="s">
        <v>212</v>
      </c>
      <c r="K20" s="44" t="s">
        <v>60</v>
      </c>
      <c r="L20" s="44" t="s">
        <v>296</v>
      </c>
      <c r="M20" s="19" t="s">
        <v>364</v>
      </c>
      <c r="N20" s="25"/>
      <c r="O20" s="19" t="s">
        <v>75</v>
      </c>
      <c r="P20" s="6" t="s">
        <v>339</v>
      </c>
      <c r="Q20" s="19" t="s">
        <v>370</v>
      </c>
      <c r="R20" s="49" t="s">
        <v>93</v>
      </c>
      <c r="S20" s="58">
        <v>7900</v>
      </c>
      <c r="T20" s="35" t="s">
        <v>252</v>
      </c>
      <c r="U20" s="19" t="s">
        <v>332</v>
      </c>
      <c r="V20" s="26">
        <v>4100259564</v>
      </c>
      <c r="W20" s="25"/>
    </row>
    <row r="21" spans="1:23" ht="209.25" customHeight="1" x14ac:dyDescent="0.25">
      <c r="A21" s="5">
        <v>12</v>
      </c>
      <c r="B21" s="11" t="s">
        <v>403</v>
      </c>
      <c r="C21" s="7" t="s">
        <v>22</v>
      </c>
      <c r="D21" s="50">
        <v>900</v>
      </c>
      <c r="E21" s="12" t="s">
        <v>93</v>
      </c>
      <c r="F21" s="8">
        <v>28980</v>
      </c>
      <c r="G21" s="8">
        <f t="shared" si="0"/>
        <v>26082000</v>
      </c>
      <c r="H21" s="5" t="s">
        <v>161</v>
      </c>
      <c r="I21" s="50">
        <v>900</v>
      </c>
      <c r="J21" s="35" t="s">
        <v>213</v>
      </c>
      <c r="K21" s="44" t="s">
        <v>22</v>
      </c>
      <c r="L21" s="44" t="s">
        <v>297</v>
      </c>
      <c r="M21" s="19" t="s">
        <v>364</v>
      </c>
      <c r="N21" s="25"/>
      <c r="O21" s="19" t="s">
        <v>75</v>
      </c>
      <c r="P21" s="6" t="s">
        <v>339</v>
      </c>
      <c r="Q21" s="19" t="s">
        <v>370</v>
      </c>
      <c r="R21" s="49" t="s">
        <v>93</v>
      </c>
      <c r="S21" s="58">
        <v>4850</v>
      </c>
      <c r="T21" s="35" t="s">
        <v>253</v>
      </c>
      <c r="U21" s="19" t="s">
        <v>332</v>
      </c>
      <c r="V21" s="26">
        <v>4100259564</v>
      </c>
      <c r="W21" s="25"/>
    </row>
    <row r="22" spans="1:23" ht="186.75" customHeight="1" x14ac:dyDescent="0.25">
      <c r="A22" s="5">
        <v>13</v>
      </c>
      <c r="B22" s="11" t="s">
        <v>404</v>
      </c>
      <c r="C22" s="7" t="s">
        <v>59</v>
      </c>
      <c r="D22" s="50">
        <v>3055285</v>
      </c>
      <c r="E22" s="12" t="s">
        <v>327</v>
      </c>
      <c r="F22" s="8">
        <v>1600</v>
      </c>
      <c r="G22" s="8">
        <f t="shared" si="0"/>
        <v>4888456000</v>
      </c>
      <c r="H22" s="5" t="s">
        <v>161</v>
      </c>
      <c r="I22" s="50">
        <v>3055285</v>
      </c>
      <c r="J22" s="35" t="s">
        <v>214</v>
      </c>
      <c r="K22" s="19" t="s">
        <v>59</v>
      </c>
      <c r="L22" s="44" t="s">
        <v>298</v>
      </c>
      <c r="M22" s="19" t="s">
        <v>365</v>
      </c>
      <c r="N22" s="25"/>
      <c r="O22" s="19" t="s">
        <v>340</v>
      </c>
      <c r="P22" s="6" t="s">
        <v>341</v>
      </c>
      <c r="Q22" s="19" t="s">
        <v>371</v>
      </c>
      <c r="R22" s="19" t="s">
        <v>327</v>
      </c>
      <c r="S22" s="58">
        <v>779</v>
      </c>
      <c r="T22" s="35" t="s">
        <v>254</v>
      </c>
      <c r="U22" s="19" t="s">
        <v>332</v>
      </c>
      <c r="V22" s="26">
        <v>4100259564</v>
      </c>
      <c r="W22" s="25"/>
    </row>
    <row r="23" spans="1:23" ht="110.25" customHeight="1" x14ac:dyDescent="0.25">
      <c r="A23" s="5">
        <v>14</v>
      </c>
      <c r="B23" s="11" t="s">
        <v>405</v>
      </c>
      <c r="C23" s="7" t="s">
        <v>59</v>
      </c>
      <c r="D23" s="50">
        <v>50000</v>
      </c>
      <c r="E23" s="12" t="s">
        <v>93</v>
      </c>
      <c r="F23" s="8">
        <v>9450</v>
      </c>
      <c r="G23" s="8">
        <f t="shared" si="0"/>
        <v>472500000</v>
      </c>
      <c r="H23" s="5" t="s">
        <v>161</v>
      </c>
      <c r="I23" s="50">
        <v>50000</v>
      </c>
      <c r="J23" s="35" t="s">
        <v>215</v>
      </c>
      <c r="K23" s="19" t="s">
        <v>59</v>
      </c>
      <c r="L23" s="44" t="s">
        <v>299</v>
      </c>
      <c r="M23" s="19" t="s">
        <v>366</v>
      </c>
      <c r="N23" s="25"/>
      <c r="O23" s="19" t="s">
        <v>342</v>
      </c>
      <c r="P23" s="6" t="s">
        <v>343</v>
      </c>
      <c r="Q23" s="19" t="s">
        <v>372</v>
      </c>
      <c r="R23" s="19" t="s">
        <v>93</v>
      </c>
      <c r="S23" s="58">
        <v>3181</v>
      </c>
      <c r="T23" s="35" t="s">
        <v>255</v>
      </c>
      <c r="U23" s="19" t="s">
        <v>332</v>
      </c>
      <c r="V23" s="26">
        <v>4100259564</v>
      </c>
      <c r="W23" s="25"/>
    </row>
    <row r="24" spans="1:23" ht="103.5" customHeight="1" x14ac:dyDescent="0.25">
      <c r="A24" s="5">
        <v>15</v>
      </c>
      <c r="B24" s="11" t="s">
        <v>406</v>
      </c>
      <c r="C24" s="7" t="s">
        <v>59</v>
      </c>
      <c r="D24" s="50">
        <v>12000</v>
      </c>
      <c r="E24" s="12" t="s">
        <v>328</v>
      </c>
      <c r="F24" s="8">
        <v>2700</v>
      </c>
      <c r="G24" s="8">
        <f t="shared" si="0"/>
        <v>32400000</v>
      </c>
      <c r="H24" s="5" t="s">
        <v>161</v>
      </c>
      <c r="I24" s="50">
        <v>12000</v>
      </c>
      <c r="J24" s="35" t="s">
        <v>216</v>
      </c>
      <c r="K24" s="19" t="s">
        <v>59</v>
      </c>
      <c r="L24" s="44" t="s">
        <v>300</v>
      </c>
      <c r="M24" s="19" t="s">
        <v>367</v>
      </c>
      <c r="N24" s="25"/>
      <c r="O24" s="19" t="s">
        <v>78</v>
      </c>
      <c r="P24" s="6" t="s">
        <v>344</v>
      </c>
      <c r="Q24" s="19" t="s">
        <v>373</v>
      </c>
      <c r="R24" s="19" t="s">
        <v>328</v>
      </c>
      <c r="S24" s="58">
        <v>1477</v>
      </c>
      <c r="T24" s="35" t="s">
        <v>256</v>
      </c>
      <c r="U24" s="19" t="s">
        <v>332</v>
      </c>
      <c r="V24" s="26">
        <v>4100259564</v>
      </c>
      <c r="W24" s="25"/>
    </row>
    <row r="25" spans="1:23" ht="103.5" customHeight="1" x14ac:dyDescent="0.25">
      <c r="A25" s="5">
        <v>16</v>
      </c>
      <c r="B25" s="11" t="s">
        <v>407</v>
      </c>
      <c r="C25" s="7" t="s">
        <v>58</v>
      </c>
      <c r="D25" s="50">
        <v>87700</v>
      </c>
      <c r="E25" s="12" t="s">
        <v>328</v>
      </c>
      <c r="F25" s="8">
        <v>610</v>
      </c>
      <c r="G25" s="8">
        <f t="shared" si="0"/>
        <v>53497000</v>
      </c>
      <c r="H25" s="5" t="s">
        <v>161</v>
      </c>
      <c r="I25" s="50">
        <v>87700</v>
      </c>
      <c r="J25" s="35" t="s">
        <v>217</v>
      </c>
      <c r="K25" s="19" t="s">
        <v>58</v>
      </c>
      <c r="L25" s="44" t="s">
        <v>301</v>
      </c>
      <c r="M25" s="19" t="s">
        <v>368</v>
      </c>
      <c r="N25" s="25"/>
      <c r="O25" s="19" t="s">
        <v>71</v>
      </c>
      <c r="P25" s="6" t="s">
        <v>339</v>
      </c>
      <c r="Q25" s="19" t="s">
        <v>370</v>
      </c>
      <c r="R25" s="19" t="s">
        <v>328</v>
      </c>
      <c r="S25" s="58">
        <v>610</v>
      </c>
      <c r="T25" s="35" t="s">
        <v>257</v>
      </c>
      <c r="U25" s="19" t="s">
        <v>332</v>
      </c>
      <c r="V25" s="26">
        <v>4100259564</v>
      </c>
      <c r="W25" s="25"/>
    </row>
    <row r="26" spans="1:23" ht="102" x14ac:dyDescent="0.25">
      <c r="A26" s="5">
        <v>17</v>
      </c>
      <c r="B26" s="11" t="s">
        <v>408</v>
      </c>
      <c r="C26" s="7" t="s">
        <v>58</v>
      </c>
      <c r="D26" s="51">
        <v>397300</v>
      </c>
      <c r="E26" s="12" t="s">
        <v>328</v>
      </c>
      <c r="F26" s="8">
        <v>723</v>
      </c>
      <c r="G26" s="8">
        <f t="shared" si="0"/>
        <v>287247900</v>
      </c>
      <c r="H26" s="5" t="s">
        <v>161</v>
      </c>
      <c r="I26" s="51">
        <v>397300</v>
      </c>
      <c r="J26" s="13" t="s">
        <v>218</v>
      </c>
      <c r="K26" s="15" t="s">
        <v>58</v>
      </c>
      <c r="L26" s="14" t="s">
        <v>302</v>
      </c>
      <c r="M26" s="6" t="s">
        <v>368</v>
      </c>
      <c r="N26" s="25"/>
      <c r="O26" s="48" t="s">
        <v>71</v>
      </c>
      <c r="P26" s="6" t="s">
        <v>339</v>
      </c>
      <c r="Q26" s="48" t="s">
        <v>370</v>
      </c>
      <c r="R26" s="15" t="s">
        <v>328</v>
      </c>
      <c r="S26" s="17">
        <v>699</v>
      </c>
      <c r="T26" s="13" t="s">
        <v>258</v>
      </c>
      <c r="U26" s="19" t="s">
        <v>332</v>
      </c>
      <c r="V26" s="26">
        <v>4100259564</v>
      </c>
      <c r="W26" s="25"/>
    </row>
    <row r="27" spans="1:23" ht="103.5" customHeight="1" x14ac:dyDescent="0.25">
      <c r="A27" s="5">
        <v>18</v>
      </c>
      <c r="B27" s="11" t="s">
        <v>409</v>
      </c>
      <c r="C27" s="7" t="s">
        <v>58</v>
      </c>
      <c r="D27" s="50">
        <v>162900</v>
      </c>
      <c r="E27" s="12" t="s">
        <v>328</v>
      </c>
      <c r="F27" s="8">
        <v>915</v>
      </c>
      <c r="G27" s="8">
        <f t="shared" si="0"/>
        <v>149053500</v>
      </c>
      <c r="H27" s="5" t="s">
        <v>161</v>
      </c>
      <c r="I27" s="50">
        <v>162900</v>
      </c>
      <c r="J27" s="35" t="s">
        <v>219</v>
      </c>
      <c r="K27" s="19" t="s">
        <v>58</v>
      </c>
      <c r="L27" s="44" t="s">
        <v>303</v>
      </c>
      <c r="M27" s="19" t="s">
        <v>368</v>
      </c>
      <c r="N27" s="25"/>
      <c r="O27" s="19" t="s">
        <v>71</v>
      </c>
      <c r="P27" s="6" t="s">
        <v>339</v>
      </c>
      <c r="Q27" s="19" t="s">
        <v>370</v>
      </c>
      <c r="R27" s="19" t="s">
        <v>328</v>
      </c>
      <c r="S27" s="58">
        <v>915</v>
      </c>
      <c r="T27" s="35" t="s">
        <v>259</v>
      </c>
      <c r="U27" s="19" t="s">
        <v>332</v>
      </c>
      <c r="V27" s="26">
        <v>4100259564</v>
      </c>
      <c r="W27" s="25"/>
    </row>
    <row r="28" spans="1:23" ht="193.5" customHeight="1" x14ac:dyDescent="0.25">
      <c r="A28" s="5">
        <v>19</v>
      </c>
      <c r="B28" s="11" t="s">
        <v>405</v>
      </c>
      <c r="C28" s="7" t="s">
        <v>59</v>
      </c>
      <c r="D28" s="52">
        <v>5000</v>
      </c>
      <c r="E28" s="12" t="s">
        <v>93</v>
      </c>
      <c r="F28" s="8">
        <v>2730</v>
      </c>
      <c r="G28" s="8">
        <f t="shared" si="0"/>
        <v>13650000</v>
      </c>
      <c r="H28" s="5" t="s">
        <v>161</v>
      </c>
      <c r="I28" s="52">
        <v>5000</v>
      </c>
      <c r="J28" s="36" t="s">
        <v>220</v>
      </c>
      <c r="K28" s="19" t="s">
        <v>59</v>
      </c>
      <c r="L28" s="45" t="s">
        <v>304</v>
      </c>
      <c r="M28" s="19" t="s">
        <v>377</v>
      </c>
      <c r="N28" s="25"/>
      <c r="O28" s="46" t="s">
        <v>345</v>
      </c>
      <c r="P28" s="6" t="s">
        <v>346</v>
      </c>
      <c r="Q28" s="46" t="s">
        <v>374</v>
      </c>
      <c r="R28" s="19" t="s">
        <v>93</v>
      </c>
      <c r="S28" s="59">
        <v>2570</v>
      </c>
      <c r="T28" s="41" t="s">
        <v>260</v>
      </c>
      <c r="U28" s="19" t="s">
        <v>333</v>
      </c>
      <c r="V28" s="26" t="s">
        <v>166</v>
      </c>
      <c r="W28" s="25"/>
    </row>
    <row r="29" spans="1:23" ht="193.5" customHeight="1" x14ac:dyDescent="0.25">
      <c r="A29" s="5">
        <v>20</v>
      </c>
      <c r="B29" s="11" t="s">
        <v>405</v>
      </c>
      <c r="C29" s="7" t="s">
        <v>59</v>
      </c>
      <c r="D29" s="52">
        <v>11200</v>
      </c>
      <c r="E29" s="12" t="s">
        <v>93</v>
      </c>
      <c r="F29" s="8">
        <v>2730</v>
      </c>
      <c r="G29" s="8">
        <f t="shared" si="0"/>
        <v>30576000</v>
      </c>
      <c r="H29" s="5" t="s">
        <v>161</v>
      </c>
      <c r="I29" s="52">
        <v>11200</v>
      </c>
      <c r="J29" s="36" t="s">
        <v>221</v>
      </c>
      <c r="K29" s="19" t="s">
        <v>59</v>
      </c>
      <c r="L29" s="45" t="s">
        <v>304</v>
      </c>
      <c r="M29" s="19" t="s">
        <v>377</v>
      </c>
      <c r="N29" s="25"/>
      <c r="O29" s="46" t="s">
        <v>345</v>
      </c>
      <c r="P29" s="6" t="s">
        <v>346</v>
      </c>
      <c r="Q29" s="46" t="s">
        <v>374</v>
      </c>
      <c r="R29" s="19" t="s">
        <v>93</v>
      </c>
      <c r="S29" s="59">
        <v>2570</v>
      </c>
      <c r="T29" s="41" t="s">
        <v>261</v>
      </c>
      <c r="U29" s="19" t="s">
        <v>333</v>
      </c>
      <c r="V29" s="26" t="s">
        <v>166</v>
      </c>
      <c r="W29" s="25"/>
    </row>
    <row r="30" spans="1:23" ht="150.75" customHeight="1" x14ac:dyDescent="0.25">
      <c r="A30" s="5">
        <v>21</v>
      </c>
      <c r="B30" s="11" t="s">
        <v>410</v>
      </c>
      <c r="C30" s="7" t="s">
        <v>324</v>
      </c>
      <c r="D30" s="52">
        <v>13060</v>
      </c>
      <c r="E30" s="12" t="s">
        <v>93</v>
      </c>
      <c r="F30" s="8">
        <v>15330</v>
      </c>
      <c r="G30" s="8">
        <f t="shared" si="0"/>
        <v>200209800</v>
      </c>
      <c r="H30" s="5" t="s">
        <v>161</v>
      </c>
      <c r="I30" s="52">
        <v>13060</v>
      </c>
      <c r="J30" s="36" t="s">
        <v>222</v>
      </c>
      <c r="K30" s="19" t="s">
        <v>324</v>
      </c>
      <c r="L30" s="45" t="s">
        <v>305</v>
      </c>
      <c r="M30" s="19" t="s">
        <v>378</v>
      </c>
      <c r="N30" s="25"/>
      <c r="O30" s="46" t="s">
        <v>347</v>
      </c>
      <c r="P30" s="6" t="s">
        <v>348</v>
      </c>
      <c r="Q30" s="46" t="s">
        <v>376</v>
      </c>
      <c r="R30" s="19" t="s">
        <v>93</v>
      </c>
      <c r="S30" s="59">
        <v>15330</v>
      </c>
      <c r="T30" s="41" t="s">
        <v>375</v>
      </c>
      <c r="U30" s="6" t="s">
        <v>770</v>
      </c>
      <c r="V30" s="26" t="s">
        <v>763</v>
      </c>
      <c r="W30" s="25"/>
    </row>
    <row r="31" spans="1:23" ht="150.75" customHeight="1" x14ac:dyDescent="0.25">
      <c r="A31" s="5">
        <v>22</v>
      </c>
      <c r="B31" s="11" t="s">
        <v>410</v>
      </c>
      <c r="C31" s="7" t="s">
        <v>324</v>
      </c>
      <c r="D31" s="52">
        <v>32594</v>
      </c>
      <c r="E31" s="12" t="s">
        <v>93</v>
      </c>
      <c r="F31" s="8">
        <v>15330</v>
      </c>
      <c r="G31" s="8">
        <f t="shared" si="0"/>
        <v>499666020</v>
      </c>
      <c r="H31" s="5" t="s">
        <v>161</v>
      </c>
      <c r="I31" s="52">
        <v>32594</v>
      </c>
      <c r="J31" s="36" t="s">
        <v>223</v>
      </c>
      <c r="K31" s="19" t="s">
        <v>324</v>
      </c>
      <c r="L31" s="45" t="s">
        <v>306</v>
      </c>
      <c r="M31" s="19" t="s">
        <v>378</v>
      </c>
      <c r="N31" s="25"/>
      <c r="O31" s="46" t="s">
        <v>347</v>
      </c>
      <c r="P31" s="6" t="s">
        <v>348</v>
      </c>
      <c r="Q31" s="46" t="s">
        <v>376</v>
      </c>
      <c r="R31" s="19" t="s">
        <v>93</v>
      </c>
      <c r="S31" s="59">
        <v>15330</v>
      </c>
      <c r="T31" s="41" t="s">
        <v>262</v>
      </c>
      <c r="U31" s="6" t="s">
        <v>770</v>
      </c>
      <c r="V31" s="26" t="s">
        <v>763</v>
      </c>
      <c r="W31" s="25"/>
    </row>
    <row r="32" spans="1:23" ht="150.75" customHeight="1" x14ac:dyDescent="0.25">
      <c r="A32" s="5">
        <v>23</v>
      </c>
      <c r="B32" s="11" t="s">
        <v>410</v>
      </c>
      <c r="C32" s="7" t="s">
        <v>324</v>
      </c>
      <c r="D32" s="52">
        <v>99930</v>
      </c>
      <c r="E32" s="12" t="s">
        <v>93</v>
      </c>
      <c r="F32" s="8">
        <v>15330</v>
      </c>
      <c r="G32" s="8">
        <f t="shared" si="0"/>
        <v>1531926900</v>
      </c>
      <c r="H32" s="5" t="s">
        <v>161</v>
      </c>
      <c r="I32" s="52">
        <v>99930</v>
      </c>
      <c r="J32" s="36" t="s">
        <v>224</v>
      </c>
      <c r="K32" s="19" t="s">
        <v>324</v>
      </c>
      <c r="L32" s="45" t="s">
        <v>307</v>
      </c>
      <c r="M32" s="19" t="s">
        <v>378</v>
      </c>
      <c r="N32" s="25"/>
      <c r="O32" s="46" t="s">
        <v>347</v>
      </c>
      <c r="P32" s="6" t="s">
        <v>348</v>
      </c>
      <c r="Q32" s="46" t="s">
        <v>376</v>
      </c>
      <c r="R32" s="19" t="s">
        <v>93</v>
      </c>
      <c r="S32" s="59">
        <v>15330</v>
      </c>
      <c r="T32" s="41" t="s">
        <v>263</v>
      </c>
      <c r="U32" s="6" t="s">
        <v>770</v>
      </c>
      <c r="V32" s="26" t="s">
        <v>763</v>
      </c>
      <c r="W32" s="25"/>
    </row>
    <row r="33" spans="1:23" ht="150.75" customHeight="1" x14ac:dyDescent="0.25">
      <c r="A33" s="5">
        <v>24</v>
      </c>
      <c r="B33" s="11" t="s">
        <v>410</v>
      </c>
      <c r="C33" s="7" t="s">
        <v>324</v>
      </c>
      <c r="D33" s="52">
        <v>77570</v>
      </c>
      <c r="E33" s="12" t="s">
        <v>93</v>
      </c>
      <c r="F33" s="8">
        <v>17420</v>
      </c>
      <c r="G33" s="8">
        <f t="shared" si="0"/>
        <v>1351269400</v>
      </c>
      <c r="H33" s="5" t="s">
        <v>161</v>
      </c>
      <c r="I33" s="52">
        <v>77570</v>
      </c>
      <c r="J33" s="36" t="s">
        <v>225</v>
      </c>
      <c r="K33" s="19" t="s">
        <v>324</v>
      </c>
      <c r="L33" s="45" t="s">
        <v>308</v>
      </c>
      <c r="M33" s="19" t="s">
        <v>379</v>
      </c>
      <c r="N33" s="25"/>
      <c r="O33" s="46" t="s">
        <v>347</v>
      </c>
      <c r="P33" s="6" t="s">
        <v>348</v>
      </c>
      <c r="Q33" s="46" t="s">
        <v>376</v>
      </c>
      <c r="R33" s="19" t="s">
        <v>93</v>
      </c>
      <c r="S33" s="59">
        <v>17325</v>
      </c>
      <c r="T33" s="41" t="s">
        <v>264</v>
      </c>
      <c r="U33" s="6" t="s">
        <v>770</v>
      </c>
      <c r="V33" s="26" t="s">
        <v>763</v>
      </c>
      <c r="W33" s="25"/>
    </row>
    <row r="34" spans="1:23" ht="210" customHeight="1" x14ac:dyDescent="0.25">
      <c r="A34" s="5">
        <v>25</v>
      </c>
      <c r="B34" s="11" t="s">
        <v>411</v>
      </c>
      <c r="C34" s="7" t="s">
        <v>59</v>
      </c>
      <c r="D34" s="52">
        <v>704670</v>
      </c>
      <c r="E34" s="12" t="s">
        <v>327</v>
      </c>
      <c r="F34" s="8">
        <v>3950</v>
      </c>
      <c r="G34" s="8">
        <f t="shared" si="0"/>
        <v>2783446500</v>
      </c>
      <c r="H34" s="5" t="s">
        <v>161</v>
      </c>
      <c r="I34" s="52">
        <v>704670</v>
      </c>
      <c r="J34" s="36" t="s">
        <v>226</v>
      </c>
      <c r="K34" s="19" t="s">
        <v>59</v>
      </c>
      <c r="L34" s="45" t="s">
        <v>309</v>
      </c>
      <c r="M34" s="19" t="s">
        <v>380</v>
      </c>
      <c r="N34" s="25"/>
      <c r="O34" s="46" t="s">
        <v>347</v>
      </c>
      <c r="P34" s="6" t="s">
        <v>349</v>
      </c>
      <c r="Q34" s="46" t="s">
        <v>381</v>
      </c>
      <c r="R34" s="19" t="s">
        <v>327</v>
      </c>
      <c r="S34" s="59">
        <v>3326</v>
      </c>
      <c r="T34" s="41" t="s">
        <v>265</v>
      </c>
      <c r="U34" s="19" t="s">
        <v>334</v>
      </c>
      <c r="V34" s="26" t="s">
        <v>764</v>
      </c>
      <c r="W34" s="25"/>
    </row>
    <row r="35" spans="1:23" ht="120" customHeight="1" x14ac:dyDescent="0.25">
      <c r="A35" s="5">
        <v>26</v>
      </c>
      <c r="B35" s="11" t="s">
        <v>227</v>
      </c>
      <c r="C35" s="7" t="s">
        <v>59</v>
      </c>
      <c r="D35" s="54">
        <v>175050</v>
      </c>
      <c r="E35" s="12" t="s">
        <v>93</v>
      </c>
      <c r="F35" s="8">
        <v>2898</v>
      </c>
      <c r="G35" s="8">
        <f t="shared" si="0"/>
        <v>507294900</v>
      </c>
      <c r="H35" s="5" t="s">
        <v>161</v>
      </c>
      <c r="I35" s="54">
        <v>175050</v>
      </c>
      <c r="J35" s="37" t="s">
        <v>227</v>
      </c>
      <c r="K35" s="19" t="s">
        <v>59</v>
      </c>
      <c r="L35" s="19">
        <v>1001001</v>
      </c>
      <c r="M35" s="16" t="s">
        <v>178</v>
      </c>
      <c r="N35" s="25"/>
      <c r="O35" s="19" t="s">
        <v>78</v>
      </c>
      <c r="P35" s="6" t="s">
        <v>350</v>
      </c>
      <c r="Q35" s="19" t="s">
        <v>381</v>
      </c>
      <c r="R35" s="19" t="s">
        <v>93</v>
      </c>
      <c r="S35" s="60">
        <v>2860</v>
      </c>
      <c r="T35" s="35" t="s">
        <v>266</v>
      </c>
      <c r="U35" s="44" t="s">
        <v>771</v>
      </c>
      <c r="V35" s="26" t="s">
        <v>765</v>
      </c>
      <c r="W35" s="25"/>
    </row>
    <row r="36" spans="1:23" ht="102" x14ac:dyDescent="0.25">
      <c r="A36" s="5">
        <v>27</v>
      </c>
      <c r="B36" s="11" t="s">
        <v>412</v>
      </c>
      <c r="C36" s="7" t="s">
        <v>59</v>
      </c>
      <c r="D36" s="55">
        <v>21620</v>
      </c>
      <c r="E36" s="12" t="s">
        <v>93</v>
      </c>
      <c r="F36" s="8">
        <v>6000</v>
      </c>
      <c r="G36" s="8">
        <f t="shared" si="0"/>
        <v>129720000</v>
      </c>
      <c r="H36" s="5" t="s">
        <v>161</v>
      </c>
      <c r="I36" s="55">
        <v>21620</v>
      </c>
      <c r="J36" s="37" t="s">
        <v>228</v>
      </c>
      <c r="K36" s="19" t="s">
        <v>59</v>
      </c>
      <c r="L36" s="19">
        <v>2002001</v>
      </c>
      <c r="M36" s="16" t="s">
        <v>180</v>
      </c>
      <c r="N36" s="25"/>
      <c r="O36" s="19" t="s">
        <v>78</v>
      </c>
      <c r="P36" s="6" t="s">
        <v>350</v>
      </c>
      <c r="Q36" s="19" t="s">
        <v>381</v>
      </c>
      <c r="R36" s="19" t="s">
        <v>93</v>
      </c>
      <c r="S36" s="60">
        <v>5830</v>
      </c>
      <c r="T36" s="35" t="s">
        <v>267</v>
      </c>
      <c r="U36" s="44" t="s">
        <v>771</v>
      </c>
      <c r="V36" s="26" t="s">
        <v>765</v>
      </c>
      <c r="W36" s="25"/>
    </row>
    <row r="37" spans="1:23" ht="102" x14ac:dyDescent="0.25">
      <c r="A37" s="5">
        <v>28</v>
      </c>
      <c r="B37" s="11" t="s">
        <v>413</v>
      </c>
      <c r="C37" s="7" t="s">
        <v>59</v>
      </c>
      <c r="D37" s="55">
        <v>5130</v>
      </c>
      <c r="E37" s="12" t="s">
        <v>327</v>
      </c>
      <c r="F37" s="8">
        <v>13000</v>
      </c>
      <c r="G37" s="8">
        <f t="shared" si="0"/>
        <v>66690000</v>
      </c>
      <c r="H37" s="5" t="s">
        <v>161</v>
      </c>
      <c r="I37" s="55">
        <v>5130</v>
      </c>
      <c r="J37" s="37" t="s">
        <v>229</v>
      </c>
      <c r="K37" s="19" t="s">
        <v>58</v>
      </c>
      <c r="L37" s="19" t="s">
        <v>310</v>
      </c>
      <c r="M37" s="16" t="s">
        <v>180</v>
      </c>
      <c r="N37" s="25"/>
      <c r="O37" s="19" t="s">
        <v>71</v>
      </c>
      <c r="P37" s="6" t="s">
        <v>351</v>
      </c>
      <c r="Q37" s="19" t="s">
        <v>382</v>
      </c>
      <c r="R37" s="19" t="s">
        <v>327</v>
      </c>
      <c r="S37" s="60">
        <v>10500</v>
      </c>
      <c r="T37" s="35" t="s">
        <v>268</v>
      </c>
      <c r="U37" s="44" t="s">
        <v>771</v>
      </c>
      <c r="V37" s="26" t="s">
        <v>765</v>
      </c>
      <c r="W37" s="25"/>
    </row>
    <row r="38" spans="1:23" ht="102" x14ac:dyDescent="0.25">
      <c r="A38" s="5">
        <v>29</v>
      </c>
      <c r="B38" s="11" t="s">
        <v>414</v>
      </c>
      <c r="C38" s="7" t="s">
        <v>58</v>
      </c>
      <c r="D38" s="55">
        <v>71000</v>
      </c>
      <c r="E38" s="12" t="s">
        <v>327</v>
      </c>
      <c r="F38" s="8">
        <v>2289</v>
      </c>
      <c r="G38" s="8">
        <f t="shared" si="0"/>
        <v>162519000</v>
      </c>
      <c r="H38" s="5" t="s">
        <v>161</v>
      </c>
      <c r="I38" s="55">
        <v>71000</v>
      </c>
      <c r="J38" s="37" t="s">
        <v>230</v>
      </c>
      <c r="K38" s="19" t="s">
        <v>58</v>
      </c>
      <c r="L38" s="19" t="s">
        <v>311</v>
      </c>
      <c r="M38" s="16" t="s">
        <v>181</v>
      </c>
      <c r="N38" s="25"/>
      <c r="O38" s="19" t="s">
        <v>71</v>
      </c>
      <c r="P38" s="6" t="s">
        <v>351</v>
      </c>
      <c r="Q38" s="19" t="s">
        <v>382</v>
      </c>
      <c r="R38" s="19" t="s">
        <v>327</v>
      </c>
      <c r="S38" s="60">
        <v>1150</v>
      </c>
      <c r="T38" s="35" t="s">
        <v>269</v>
      </c>
      <c r="U38" s="44" t="s">
        <v>771</v>
      </c>
      <c r="V38" s="26" t="s">
        <v>765</v>
      </c>
      <c r="W38" s="25"/>
    </row>
    <row r="39" spans="1:23" ht="102" x14ac:dyDescent="0.25">
      <c r="A39" s="5">
        <v>30</v>
      </c>
      <c r="B39" s="11" t="s">
        <v>415</v>
      </c>
      <c r="C39" s="7" t="s">
        <v>59</v>
      </c>
      <c r="D39" s="55">
        <v>601252</v>
      </c>
      <c r="E39" s="12" t="s">
        <v>327</v>
      </c>
      <c r="F39" s="8">
        <v>3600</v>
      </c>
      <c r="G39" s="8">
        <f t="shared" si="0"/>
        <v>2164507200</v>
      </c>
      <c r="H39" s="5" t="s">
        <v>161</v>
      </c>
      <c r="I39" s="55">
        <v>601252</v>
      </c>
      <c r="J39" s="37" t="s">
        <v>415</v>
      </c>
      <c r="K39" s="19" t="s">
        <v>58</v>
      </c>
      <c r="L39" s="19" t="s">
        <v>312</v>
      </c>
      <c r="M39" s="16" t="s">
        <v>182</v>
      </c>
      <c r="N39" s="25"/>
      <c r="O39" s="19" t="s">
        <v>71</v>
      </c>
      <c r="P39" s="6" t="s">
        <v>351</v>
      </c>
      <c r="Q39" s="19" t="s">
        <v>382</v>
      </c>
      <c r="R39" s="19" t="s">
        <v>327</v>
      </c>
      <c r="S39" s="60">
        <v>1680</v>
      </c>
      <c r="T39" s="35" t="s">
        <v>270</v>
      </c>
      <c r="U39" s="44" t="s">
        <v>771</v>
      </c>
      <c r="V39" s="26" t="s">
        <v>765</v>
      </c>
      <c r="W39" s="25"/>
    </row>
    <row r="40" spans="1:23" ht="102" x14ac:dyDescent="0.25">
      <c r="A40" s="5">
        <v>31</v>
      </c>
      <c r="B40" s="11" t="s">
        <v>416</v>
      </c>
      <c r="C40" s="7" t="s">
        <v>59</v>
      </c>
      <c r="D40" s="55">
        <v>500</v>
      </c>
      <c r="E40" s="12" t="s">
        <v>329</v>
      </c>
      <c r="F40" s="8">
        <v>273000</v>
      </c>
      <c r="G40" s="8">
        <f t="shared" si="0"/>
        <v>136500000</v>
      </c>
      <c r="H40" s="5" t="s">
        <v>161</v>
      </c>
      <c r="I40" s="55">
        <v>500</v>
      </c>
      <c r="J40" s="37" t="s">
        <v>231</v>
      </c>
      <c r="K40" s="19" t="s">
        <v>59</v>
      </c>
      <c r="L40" s="19" t="s">
        <v>313</v>
      </c>
      <c r="M40" s="16" t="s">
        <v>385</v>
      </c>
      <c r="N40" s="25"/>
      <c r="O40" s="19" t="s">
        <v>78</v>
      </c>
      <c r="P40" s="6" t="s">
        <v>352</v>
      </c>
      <c r="Q40" s="19" t="s">
        <v>383</v>
      </c>
      <c r="R40" s="19" t="s">
        <v>329</v>
      </c>
      <c r="S40" s="60">
        <v>168000</v>
      </c>
      <c r="T40" s="35" t="s">
        <v>271</v>
      </c>
      <c r="U40" s="19" t="s">
        <v>335</v>
      </c>
      <c r="V40" s="26" t="s">
        <v>766</v>
      </c>
      <c r="W40" s="25"/>
    </row>
    <row r="41" spans="1:23" ht="102" x14ac:dyDescent="0.25">
      <c r="A41" s="5">
        <v>32</v>
      </c>
      <c r="B41" s="11" t="s">
        <v>416</v>
      </c>
      <c r="C41" s="7" t="s">
        <v>59</v>
      </c>
      <c r="D41" s="55">
        <v>5</v>
      </c>
      <c r="E41" s="12" t="s">
        <v>329</v>
      </c>
      <c r="F41" s="8">
        <v>220500</v>
      </c>
      <c r="G41" s="8">
        <f t="shared" si="0"/>
        <v>1102500</v>
      </c>
      <c r="H41" s="5" t="s">
        <v>161</v>
      </c>
      <c r="I41" s="55">
        <v>5</v>
      </c>
      <c r="J41" s="37" t="s">
        <v>231</v>
      </c>
      <c r="K41" s="19" t="s">
        <v>59</v>
      </c>
      <c r="L41" s="19" t="s">
        <v>313</v>
      </c>
      <c r="M41" s="16" t="s">
        <v>385</v>
      </c>
      <c r="N41" s="25"/>
      <c r="O41" s="19" t="s">
        <v>78</v>
      </c>
      <c r="P41" s="6" t="s">
        <v>352</v>
      </c>
      <c r="Q41" s="19" t="s">
        <v>383</v>
      </c>
      <c r="R41" s="19" t="s">
        <v>330</v>
      </c>
      <c r="S41" s="60">
        <v>168000</v>
      </c>
      <c r="T41" s="35" t="s">
        <v>272</v>
      </c>
      <c r="U41" s="19" t="s">
        <v>335</v>
      </c>
      <c r="V41" s="26" t="s">
        <v>766</v>
      </c>
      <c r="W41" s="25"/>
    </row>
    <row r="42" spans="1:23" ht="102" x14ac:dyDescent="0.25">
      <c r="A42" s="5">
        <v>33</v>
      </c>
      <c r="B42" s="11" t="s">
        <v>402</v>
      </c>
      <c r="C42" s="7" t="s">
        <v>58</v>
      </c>
      <c r="D42" s="55">
        <v>9590</v>
      </c>
      <c r="E42" s="12" t="s">
        <v>93</v>
      </c>
      <c r="F42" s="8">
        <v>7500</v>
      </c>
      <c r="G42" s="8">
        <f t="shared" si="0"/>
        <v>71925000</v>
      </c>
      <c r="H42" s="5" t="s">
        <v>161</v>
      </c>
      <c r="I42" s="55">
        <v>9590</v>
      </c>
      <c r="J42" s="37" t="s">
        <v>232</v>
      </c>
      <c r="K42" s="19" t="s">
        <v>58</v>
      </c>
      <c r="L42" s="19" t="s">
        <v>314</v>
      </c>
      <c r="M42" s="16" t="s">
        <v>386</v>
      </c>
      <c r="N42" s="25"/>
      <c r="O42" s="19" t="s">
        <v>78</v>
      </c>
      <c r="P42" s="6" t="s">
        <v>353</v>
      </c>
      <c r="Q42" s="19" t="s">
        <v>384</v>
      </c>
      <c r="R42" s="19" t="s">
        <v>331</v>
      </c>
      <c r="S42" s="60">
        <v>6300</v>
      </c>
      <c r="T42" s="35" t="s">
        <v>273</v>
      </c>
      <c r="U42" s="19" t="s">
        <v>335</v>
      </c>
      <c r="V42" s="26" t="s">
        <v>766</v>
      </c>
      <c r="W42" s="25"/>
    </row>
    <row r="43" spans="1:23" ht="102" x14ac:dyDescent="0.25">
      <c r="A43" s="5">
        <v>34</v>
      </c>
      <c r="B43" s="11" t="s">
        <v>402</v>
      </c>
      <c r="C43" s="7" t="s">
        <v>22</v>
      </c>
      <c r="D43" s="55">
        <v>29560</v>
      </c>
      <c r="E43" s="12" t="s">
        <v>93</v>
      </c>
      <c r="F43" s="8">
        <v>10000</v>
      </c>
      <c r="G43" s="8">
        <f t="shared" si="0"/>
        <v>295600000</v>
      </c>
      <c r="H43" s="5" t="s">
        <v>161</v>
      </c>
      <c r="I43" s="55">
        <v>29560</v>
      </c>
      <c r="J43" s="37" t="s">
        <v>233</v>
      </c>
      <c r="K43" s="19" t="s">
        <v>22</v>
      </c>
      <c r="L43" s="19" t="s">
        <v>315</v>
      </c>
      <c r="M43" s="16" t="s">
        <v>388</v>
      </c>
      <c r="N43" s="25"/>
      <c r="O43" s="19" t="s">
        <v>354</v>
      </c>
      <c r="P43" s="6" t="s">
        <v>355</v>
      </c>
      <c r="Q43" s="19" t="s">
        <v>387</v>
      </c>
      <c r="R43" s="19" t="s">
        <v>93</v>
      </c>
      <c r="S43" s="60">
        <v>7998</v>
      </c>
      <c r="T43" s="35" t="s">
        <v>274</v>
      </c>
      <c r="U43" s="19" t="s">
        <v>336</v>
      </c>
      <c r="V43" s="26" t="s">
        <v>767</v>
      </c>
      <c r="W43" s="25"/>
    </row>
    <row r="44" spans="1:23" ht="117" customHeight="1" x14ac:dyDescent="0.25">
      <c r="A44" s="5">
        <v>35</v>
      </c>
      <c r="B44" s="11" t="s">
        <v>402</v>
      </c>
      <c r="C44" s="7" t="s">
        <v>22</v>
      </c>
      <c r="D44" s="55">
        <v>24365</v>
      </c>
      <c r="E44" s="12" t="s">
        <v>93</v>
      </c>
      <c r="F44" s="8">
        <v>2900</v>
      </c>
      <c r="G44" s="8">
        <f t="shared" si="0"/>
        <v>70658500</v>
      </c>
      <c r="H44" s="5" t="s">
        <v>161</v>
      </c>
      <c r="I44" s="55">
        <v>24365</v>
      </c>
      <c r="J44" s="37" t="s">
        <v>234</v>
      </c>
      <c r="K44" s="19" t="s">
        <v>22</v>
      </c>
      <c r="L44" s="19">
        <v>302251</v>
      </c>
      <c r="M44" s="16" t="s">
        <v>389</v>
      </c>
      <c r="N44" s="25"/>
      <c r="O44" s="19" t="s">
        <v>357</v>
      </c>
      <c r="P44" s="6" t="s">
        <v>356</v>
      </c>
      <c r="Q44" s="19" t="s">
        <v>392</v>
      </c>
      <c r="R44" s="19" t="s">
        <v>93</v>
      </c>
      <c r="S44" s="60">
        <v>2900</v>
      </c>
      <c r="T44" s="35" t="s">
        <v>275</v>
      </c>
      <c r="U44" s="19" t="s">
        <v>337</v>
      </c>
      <c r="V44" s="26" t="s">
        <v>768</v>
      </c>
      <c r="W44" s="25"/>
    </row>
    <row r="45" spans="1:23" ht="142.5" customHeight="1" x14ac:dyDescent="0.25">
      <c r="A45" s="5">
        <v>36</v>
      </c>
      <c r="B45" s="11" t="s">
        <v>402</v>
      </c>
      <c r="C45" s="7" t="s">
        <v>58</v>
      </c>
      <c r="D45" s="55">
        <v>347560</v>
      </c>
      <c r="E45" s="12" t="s">
        <v>93</v>
      </c>
      <c r="F45" s="8">
        <v>1805</v>
      </c>
      <c r="G45" s="8">
        <f t="shared" si="0"/>
        <v>627345800</v>
      </c>
      <c r="H45" s="5" t="s">
        <v>161</v>
      </c>
      <c r="I45" s="55">
        <v>347560</v>
      </c>
      <c r="J45" s="37" t="s">
        <v>235</v>
      </c>
      <c r="K45" s="19" t="s">
        <v>58</v>
      </c>
      <c r="L45" s="19" t="s">
        <v>316</v>
      </c>
      <c r="M45" s="16" t="s">
        <v>390</v>
      </c>
      <c r="N45" s="25"/>
      <c r="O45" s="19" t="s">
        <v>359</v>
      </c>
      <c r="P45" s="6" t="s">
        <v>358</v>
      </c>
      <c r="Q45" s="19" t="s">
        <v>393</v>
      </c>
      <c r="R45" s="19" t="s">
        <v>93</v>
      </c>
      <c r="S45" s="60">
        <v>1805</v>
      </c>
      <c r="T45" s="35" t="s">
        <v>276</v>
      </c>
      <c r="U45" s="19" t="s">
        <v>337</v>
      </c>
      <c r="V45" s="26" t="s">
        <v>768</v>
      </c>
      <c r="W45" s="25"/>
    </row>
    <row r="46" spans="1:23" ht="114.75" x14ac:dyDescent="0.25">
      <c r="A46" s="5">
        <v>37</v>
      </c>
      <c r="B46" s="11" t="s">
        <v>402</v>
      </c>
      <c r="C46" s="7" t="s">
        <v>58</v>
      </c>
      <c r="D46" s="56">
        <v>28770</v>
      </c>
      <c r="E46" s="12" t="s">
        <v>93</v>
      </c>
      <c r="F46" s="8">
        <v>715</v>
      </c>
      <c r="G46" s="8">
        <f t="shared" si="0"/>
        <v>20570550</v>
      </c>
      <c r="H46" s="5" t="s">
        <v>161</v>
      </c>
      <c r="I46" s="56">
        <v>28770</v>
      </c>
      <c r="J46" s="35" t="s">
        <v>236</v>
      </c>
      <c r="K46" s="19" t="s">
        <v>58</v>
      </c>
      <c r="L46" s="44" t="s">
        <v>317</v>
      </c>
      <c r="M46" s="19" t="s">
        <v>391</v>
      </c>
      <c r="N46" s="25"/>
      <c r="O46" s="19" t="s">
        <v>359</v>
      </c>
      <c r="P46" s="19" t="s">
        <v>358</v>
      </c>
      <c r="Q46" s="19" t="s">
        <v>393</v>
      </c>
      <c r="R46" s="47" t="s">
        <v>93</v>
      </c>
      <c r="S46" s="60">
        <v>715</v>
      </c>
      <c r="T46" s="35" t="s">
        <v>277</v>
      </c>
      <c r="U46" s="19" t="s">
        <v>337</v>
      </c>
      <c r="V46" s="26" t="s">
        <v>768</v>
      </c>
      <c r="W46" s="25"/>
    </row>
    <row r="47" spans="1:23" ht="102" x14ac:dyDescent="0.25">
      <c r="A47" s="5">
        <v>38</v>
      </c>
      <c r="B47" s="11" t="s">
        <v>416</v>
      </c>
      <c r="C47" s="7" t="s">
        <v>59</v>
      </c>
      <c r="D47" s="53">
        <v>300</v>
      </c>
      <c r="E47" s="12" t="s">
        <v>330</v>
      </c>
      <c r="F47" s="8">
        <v>485000</v>
      </c>
      <c r="G47" s="8">
        <f t="shared" si="0"/>
        <v>145500000</v>
      </c>
      <c r="H47" s="5" t="s">
        <v>161</v>
      </c>
      <c r="I47" s="53">
        <v>300</v>
      </c>
      <c r="J47" s="35" t="s">
        <v>237</v>
      </c>
      <c r="K47" s="44" t="s">
        <v>59</v>
      </c>
      <c r="L47" s="44" t="s">
        <v>318</v>
      </c>
      <c r="M47" s="44" t="s">
        <v>396</v>
      </c>
      <c r="N47" s="25"/>
      <c r="O47" s="44" t="s">
        <v>78</v>
      </c>
      <c r="P47" s="28" t="s">
        <v>360</v>
      </c>
      <c r="Q47" s="44" t="s">
        <v>394</v>
      </c>
      <c r="R47" s="44" t="s">
        <v>330</v>
      </c>
      <c r="S47" s="61">
        <v>280000</v>
      </c>
      <c r="T47" s="35" t="s">
        <v>278</v>
      </c>
      <c r="U47" s="63" t="s">
        <v>87</v>
      </c>
      <c r="V47" s="26">
        <v>6000420044</v>
      </c>
      <c r="W47" s="25"/>
    </row>
    <row r="48" spans="1:23" ht="114.75" customHeight="1" x14ac:dyDescent="0.25">
      <c r="A48" s="5">
        <v>39</v>
      </c>
      <c r="B48" s="11" t="s">
        <v>417</v>
      </c>
      <c r="C48" s="7" t="s">
        <v>58</v>
      </c>
      <c r="D48" s="53">
        <v>400</v>
      </c>
      <c r="E48" s="12" t="s">
        <v>93</v>
      </c>
      <c r="F48" s="8">
        <v>2700</v>
      </c>
      <c r="G48" s="8">
        <f t="shared" si="0"/>
        <v>1080000</v>
      </c>
      <c r="H48" s="5" t="s">
        <v>161</v>
      </c>
      <c r="I48" s="53">
        <v>400</v>
      </c>
      <c r="J48" s="35" t="s">
        <v>238</v>
      </c>
      <c r="K48" s="44" t="s">
        <v>58</v>
      </c>
      <c r="L48" s="44" t="s">
        <v>319</v>
      </c>
      <c r="M48" s="44" t="s">
        <v>397</v>
      </c>
      <c r="N48" s="25"/>
      <c r="O48" s="44" t="s">
        <v>78</v>
      </c>
      <c r="P48" s="28" t="s">
        <v>361</v>
      </c>
      <c r="Q48" s="44" t="s">
        <v>395</v>
      </c>
      <c r="R48" s="44" t="s">
        <v>93</v>
      </c>
      <c r="S48" s="61">
        <v>2000</v>
      </c>
      <c r="T48" s="35" t="s">
        <v>279</v>
      </c>
      <c r="U48" s="63" t="s">
        <v>87</v>
      </c>
      <c r="V48" s="26">
        <v>6000420044</v>
      </c>
      <c r="W48" s="25"/>
    </row>
    <row r="49" spans="1:23" ht="114.75" customHeight="1" x14ac:dyDescent="0.25">
      <c r="A49" s="5">
        <v>40</v>
      </c>
      <c r="B49" s="11" t="s">
        <v>418</v>
      </c>
      <c r="C49" s="7" t="s">
        <v>58</v>
      </c>
      <c r="D49" s="53">
        <v>7100</v>
      </c>
      <c r="E49" s="12" t="s">
        <v>93</v>
      </c>
      <c r="F49" s="8">
        <v>1100</v>
      </c>
      <c r="G49" s="8">
        <f t="shared" si="0"/>
        <v>7810000</v>
      </c>
      <c r="H49" s="5" t="s">
        <v>161</v>
      </c>
      <c r="I49" s="53">
        <v>7100</v>
      </c>
      <c r="J49" s="35" t="s">
        <v>239</v>
      </c>
      <c r="K49" s="44" t="s">
        <v>58</v>
      </c>
      <c r="L49" s="44" t="s">
        <v>319</v>
      </c>
      <c r="M49" s="44" t="s">
        <v>397</v>
      </c>
      <c r="N49" s="25"/>
      <c r="O49" s="44" t="s">
        <v>78</v>
      </c>
      <c r="P49" s="28" t="s">
        <v>361</v>
      </c>
      <c r="Q49" s="44" t="s">
        <v>395</v>
      </c>
      <c r="R49" s="44" t="s">
        <v>93</v>
      </c>
      <c r="S49" s="61">
        <v>1000</v>
      </c>
      <c r="T49" s="35" t="s">
        <v>280</v>
      </c>
      <c r="U49" s="63" t="s">
        <v>87</v>
      </c>
      <c r="V49" s="26">
        <v>6000420044</v>
      </c>
      <c r="W49" s="25"/>
    </row>
    <row r="50" spans="1:23" ht="151.5" customHeight="1" x14ac:dyDescent="0.25">
      <c r="A50" s="5">
        <v>41</v>
      </c>
      <c r="B50" s="11" t="s">
        <v>227</v>
      </c>
      <c r="C50" s="7" t="s">
        <v>58</v>
      </c>
      <c r="D50" s="53">
        <v>97081</v>
      </c>
      <c r="E50" s="12" t="s">
        <v>93</v>
      </c>
      <c r="F50" s="8">
        <v>4300</v>
      </c>
      <c r="G50" s="8">
        <f t="shared" si="0"/>
        <v>417448300</v>
      </c>
      <c r="H50" s="5" t="s">
        <v>161</v>
      </c>
      <c r="I50" s="53">
        <v>97081</v>
      </c>
      <c r="J50" s="35" t="s">
        <v>240</v>
      </c>
      <c r="K50" s="44" t="s">
        <v>58</v>
      </c>
      <c r="L50" s="44" t="s">
        <v>320</v>
      </c>
      <c r="M50" s="44" t="s">
        <v>398</v>
      </c>
      <c r="N50" s="25"/>
      <c r="O50" s="44" t="s">
        <v>78</v>
      </c>
      <c r="P50" s="28" t="s">
        <v>361</v>
      </c>
      <c r="Q50" s="44" t="s">
        <v>395</v>
      </c>
      <c r="R50" s="44" t="s">
        <v>93</v>
      </c>
      <c r="S50" s="61">
        <v>3200</v>
      </c>
      <c r="T50" s="35" t="s">
        <v>281</v>
      </c>
      <c r="U50" s="63" t="s">
        <v>87</v>
      </c>
      <c r="V50" s="26">
        <v>6000420044</v>
      </c>
      <c r="W50" s="25"/>
    </row>
    <row r="51" spans="1:23" ht="102" x14ac:dyDescent="0.25">
      <c r="A51" s="5">
        <v>42</v>
      </c>
      <c r="B51" s="11" t="s">
        <v>419</v>
      </c>
      <c r="C51" s="7" t="s">
        <v>59</v>
      </c>
      <c r="D51" s="53">
        <v>25700</v>
      </c>
      <c r="E51" s="12" t="s">
        <v>93</v>
      </c>
      <c r="F51" s="8">
        <v>924</v>
      </c>
      <c r="G51" s="8">
        <f t="shared" si="0"/>
        <v>23746800</v>
      </c>
      <c r="H51" s="5" t="s">
        <v>161</v>
      </c>
      <c r="I51" s="53">
        <v>25700</v>
      </c>
      <c r="J51" s="35" t="s">
        <v>699</v>
      </c>
      <c r="K51" s="44" t="s">
        <v>59</v>
      </c>
      <c r="L51" s="44" t="s">
        <v>321</v>
      </c>
      <c r="M51" s="44" t="s">
        <v>398</v>
      </c>
      <c r="N51" s="25"/>
      <c r="O51" s="44" t="s">
        <v>78</v>
      </c>
      <c r="P51" s="28" t="s">
        <v>361</v>
      </c>
      <c r="Q51" s="44" t="s">
        <v>395</v>
      </c>
      <c r="R51" s="44" t="s">
        <v>93</v>
      </c>
      <c r="S51" s="61">
        <v>880</v>
      </c>
      <c r="T51" s="35" t="s">
        <v>282</v>
      </c>
      <c r="U51" s="63" t="s">
        <v>87</v>
      </c>
      <c r="V51" s="26">
        <v>6000420044</v>
      </c>
      <c r="W51" s="25"/>
    </row>
    <row r="52" spans="1:23" ht="102" x14ac:dyDescent="0.25">
      <c r="A52" s="5">
        <v>43</v>
      </c>
      <c r="B52" s="11" t="s">
        <v>419</v>
      </c>
      <c r="C52" s="7" t="s">
        <v>59</v>
      </c>
      <c r="D52" s="53">
        <v>5000</v>
      </c>
      <c r="E52" s="12" t="s">
        <v>93</v>
      </c>
      <c r="F52" s="8">
        <v>980</v>
      </c>
      <c r="G52" s="8">
        <f t="shared" si="0"/>
        <v>4900000</v>
      </c>
      <c r="H52" s="5" t="s">
        <v>161</v>
      </c>
      <c r="I52" s="53">
        <v>5000</v>
      </c>
      <c r="J52" s="35" t="s">
        <v>241</v>
      </c>
      <c r="K52" s="19" t="s">
        <v>59</v>
      </c>
      <c r="L52" s="44" t="s">
        <v>321</v>
      </c>
      <c r="M52" s="19" t="s">
        <v>398</v>
      </c>
      <c r="N52" s="25"/>
      <c r="O52" s="44" t="s">
        <v>78</v>
      </c>
      <c r="P52" s="44" t="s">
        <v>361</v>
      </c>
      <c r="Q52" s="19" t="s">
        <v>395</v>
      </c>
      <c r="R52" s="19" t="s">
        <v>93</v>
      </c>
      <c r="S52" s="61">
        <v>880</v>
      </c>
      <c r="T52" s="35" t="s">
        <v>283</v>
      </c>
      <c r="U52" s="63" t="s">
        <v>87</v>
      </c>
      <c r="V52" s="26">
        <v>6000420044</v>
      </c>
      <c r="W52" s="25"/>
    </row>
    <row r="53" spans="1:23" ht="205.5" customHeight="1" x14ac:dyDescent="0.25">
      <c r="A53" s="5">
        <v>44</v>
      </c>
      <c r="B53" s="11" t="s">
        <v>420</v>
      </c>
      <c r="C53" s="7" t="s">
        <v>324</v>
      </c>
      <c r="D53" s="57">
        <v>20000</v>
      </c>
      <c r="E53" s="12" t="s">
        <v>93</v>
      </c>
      <c r="F53" s="8">
        <v>4515</v>
      </c>
      <c r="G53" s="8">
        <f t="shared" si="0"/>
        <v>90300000</v>
      </c>
      <c r="H53" s="5" t="s">
        <v>161</v>
      </c>
      <c r="I53" s="57">
        <v>20000</v>
      </c>
      <c r="J53" s="38" t="s">
        <v>242</v>
      </c>
      <c r="K53" s="19" t="s">
        <v>324</v>
      </c>
      <c r="L53" s="43" t="s">
        <v>322</v>
      </c>
      <c r="M53" s="19" t="s">
        <v>400</v>
      </c>
      <c r="N53" s="25"/>
      <c r="O53" s="19" t="s">
        <v>340</v>
      </c>
      <c r="P53" s="19" t="s">
        <v>362</v>
      </c>
      <c r="Q53" s="19" t="s">
        <v>399</v>
      </c>
      <c r="R53" s="19" t="s">
        <v>93</v>
      </c>
      <c r="S53" s="61">
        <v>4515</v>
      </c>
      <c r="T53" s="36" t="s">
        <v>284</v>
      </c>
      <c r="U53" s="19" t="s">
        <v>338</v>
      </c>
      <c r="V53" s="26" t="s">
        <v>769</v>
      </c>
      <c r="W53" s="25"/>
    </row>
    <row r="54" spans="1:23" ht="205.5" customHeight="1" x14ac:dyDescent="0.25">
      <c r="A54" s="5">
        <v>45</v>
      </c>
      <c r="B54" s="11" t="s">
        <v>420</v>
      </c>
      <c r="C54" s="7" t="s">
        <v>324</v>
      </c>
      <c r="D54" s="57">
        <v>2000</v>
      </c>
      <c r="E54" s="12" t="s">
        <v>93</v>
      </c>
      <c r="F54" s="8">
        <v>4515</v>
      </c>
      <c r="G54" s="8">
        <f t="shared" si="0"/>
        <v>9030000</v>
      </c>
      <c r="H54" s="5" t="s">
        <v>161</v>
      </c>
      <c r="I54" s="57">
        <v>2000</v>
      </c>
      <c r="J54" s="38" t="s">
        <v>243</v>
      </c>
      <c r="K54" s="19" t="s">
        <v>324</v>
      </c>
      <c r="L54" s="43" t="s">
        <v>323</v>
      </c>
      <c r="M54" s="19" t="s">
        <v>401</v>
      </c>
      <c r="N54" s="25"/>
      <c r="O54" s="19" t="s">
        <v>340</v>
      </c>
      <c r="P54" s="19" t="s">
        <v>362</v>
      </c>
      <c r="Q54" s="19" t="s">
        <v>399</v>
      </c>
      <c r="R54" s="19" t="s">
        <v>93</v>
      </c>
      <c r="S54" s="61">
        <v>4515</v>
      </c>
      <c r="T54" s="36" t="s">
        <v>285</v>
      </c>
      <c r="U54" s="19" t="s">
        <v>338</v>
      </c>
      <c r="V54" s="26" t="s">
        <v>769</v>
      </c>
      <c r="W54" s="25"/>
    </row>
    <row r="55" spans="1:23" ht="212.25" customHeight="1" x14ac:dyDescent="0.25">
      <c r="A55" s="5">
        <v>46</v>
      </c>
      <c r="B55" s="11" t="s">
        <v>419</v>
      </c>
      <c r="C55" s="7" t="s">
        <v>325</v>
      </c>
      <c r="D55" s="57">
        <v>8600</v>
      </c>
      <c r="E55" s="12" t="s">
        <v>93</v>
      </c>
      <c r="F55" s="8">
        <v>4620</v>
      </c>
      <c r="G55" s="8">
        <f t="shared" si="0"/>
        <v>39732000</v>
      </c>
      <c r="H55" s="5" t="s">
        <v>161</v>
      </c>
      <c r="I55" s="57">
        <v>8600</v>
      </c>
      <c r="J55" s="38" t="s">
        <v>242</v>
      </c>
      <c r="K55" s="19" t="s">
        <v>325</v>
      </c>
      <c r="L55" s="43" t="s">
        <v>322</v>
      </c>
      <c r="M55" s="19" t="s">
        <v>401</v>
      </c>
      <c r="N55" s="25"/>
      <c r="O55" s="19" t="s">
        <v>326</v>
      </c>
      <c r="P55" s="19" t="s">
        <v>362</v>
      </c>
      <c r="Q55" s="19" t="s">
        <v>399</v>
      </c>
      <c r="R55" s="19" t="s">
        <v>93</v>
      </c>
      <c r="S55" s="61">
        <v>4515</v>
      </c>
      <c r="T55" s="36" t="s">
        <v>286</v>
      </c>
      <c r="U55" s="19" t="s">
        <v>338</v>
      </c>
      <c r="V55" s="26" t="s">
        <v>769</v>
      </c>
      <c r="W55" s="25"/>
    </row>
    <row r="56" spans="1:23" ht="212.25" customHeight="1" x14ac:dyDescent="0.25">
      <c r="A56" s="5">
        <v>47</v>
      </c>
      <c r="B56" s="11" t="s">
        <v>419</v>
      </c>
      <c r="C56" s="7" t="s">
        <v>325</v>
      </c>
      <c r="D56" s="57">
        <v>2750</v>
      </c>
      <c r="E56" s="12" t="s">
        <v>93</v>
      </c>
      <c r="F56" s="8">
        <v>4620</v>
      </c>
      <c r="G56" s="8">
        <f t="shared" si="0"/>
        <v>12705000</v>
      </c>
      <c r="H56" s="5" t="s">
        <v>161</v>
      </c>
      <c r="I56" s="57">
        <v>2750</v>
      </c>
      <c r="J56" s="38" t="s">
        <v>243</v>
      </c>
      <c r="K56" s="19" t="s">
        <v>325</v>
      </c>
      <c r="L56" s="43" t="s">
        <v>323</v>
      </c>
      <c r="M56" s="19" t="s">
        <v>401</v>
      </c>
      <c r="N56" s="25"/>
      <c r="O56" s="19" t="s">
        <v>326</v>
      </c>
      <c r="P56" s="19" t="s">
        <v>362</v>
      </c>
      <c r="Q56" s="19" t="s">
        <v>399</v>
      </c>
      <c r="R56" s="19" t="s">
        <v>93</v>
      </c>
      <c r="S56" s="61">
        <v>4515</v>
      </c>
      <c r="T56" s="36" t="s">
        <v>287</v>
      </c>
      <c r="U56" s="19" t="s">
        <v>338</v>
      </c>
      <c r="V56" s="26" t="s">
        <v>769</v>
      </c>
      <c r="W56" s="25"/>
    </row>
    <row r="57" spans="1:23" x14ac:dyDescent="0.25">
      <c r="A57" s="139"/>
      <c r="B57" s="29" t="s">
        <v>422</v>
      </c>
      <c r="C57" s="30"/>
      <c r="D57" s="31"/>
      <c r="E57" s="30"/>
      <c r="F57" s="31"/>
      <c r="G57" s="31"/>
      <c r="H57" s="31"/>
      <c r="I57" s="31"/>
      <c r="J57" s="31"/>
      <c r="K57" s="30"/>
      <c r="L57" s="31"/>
      <c r="M57" s="32"/>
      <c r="N57" s="31"/>
      <c r="O57" s="30"/>
      <c r="P57" s="30"/>
      <c r="Q57" s="30"/>
      <c r="R57" s="30"/>
      <c r="S57" s="33"/>
      <c r="T57" s="31"/>
      <c r="U57" s="30"/>
      <c r="V57" s="30"/>
      <c r="W57" s="34"/>
    </row>
  </sheetData>
  <mergeCells count="11">
    <mergeCell ref="A1:W1"/>
    <mergeCell ref="A2:W2"/>
    <mergeCell ref="A3:W3"/>
    <mergeCell ref="A6:G6"/>
    <mergeCell ref="H6:I6"/>
    <mergeCell ref="J6:W6"/>
    <mergeCell ref="A8:G8"/>
    <mergeCell ref="H8:I9"/>
    <mergeCell ref="J8:W8"/>
    <mergeCell ref="A9:G9"/>
    <mergeCell ref="J9:W9"/>
  </mergeCells>
  <dataValidations count="1">
    <dataValidation allowBlank="1" showInputMessage="1" showErrorMessage="1" promptTitle="ghi rõ" prompt="đặc điểm kỹ thuật của sp mời thầu" sqref="L26"/>
  </dataValidations>
  <printOptions horizontalCentered="1"/>
  <pageMargins left="0.31496062992126" right="0.15748031496063" top="0.5" bottom="0.22" header="0.36" footer="0.2"/>
  <pageSetup paperSize="9" scale="57" fitToHeight="0" orientation="landscape" r:id="rId1"/>
  <headerFooter differentFirst="1">
    <oddHeader>&amp;C&amp;P/&amp;N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04"/>
  <sheetViews>
    <sheetView tabSelected="1" topLeftCell="H19" workbookViewId="0">
      <selection activeCell="A10" sqref="A10"/>
    </sheetView>
  </sheetViews>
  <sheetFormatPr defaultColWidth="9.140625" defaultRowHeight="15" x14ac:dyDescent="0.25"/>
  <cols>
    <col min="1" max="1" width="5" style="71" customWidth="1"/>
    <col min="2" max="2" width="12.28515625" style="89" customWidth="1"/>
    <col min="3" max="3" width="7.42578125" style="71" customWidth="1"/>
    <col min="4" max="4" width="8.7109375" style="94" customWidth="1"/>
    <col min="5" max="5" width="6.140625" style="71" customWidth="1"/>
    <col min="6" max="6" width="12.28515625" style="89" bestFit="1" customWidth="1"/>
    <col min="7" max="7" width="14" style="89" bestFit="1" customWidth="1"/>
    <col min="8" max="8" width="18.85546875" style="89" customWidth="1"/>
    <col min="9" max="9" width="8.140625" style="71" customWidth="1"/>
    <col min="10" max="10" width="13.85546875" style="89" customWidth="1"/>
    <col min="11" max="11" width="7.85546875" style="71" customWidth="1"/>
    <col min="12" max="12" width="10.5703125" style="95" customWidth="1"/>
    <col min="13" max="13" width="10.42578125" style="96" customWidth="1"/>
    <col min="14" max="14" width="5" style="89" customWidth="1"/>
    <col min="15" max="15" width="7.85546875" style="97" customWidth="1"/>
    <col min="16" max="16" width="10.28515625" style="97" customWidth="1"/>
    <col min="17" max="17" width="9.28515625" style="71" customWidth="1"/>
    <col min="18" max="18" width="7" style="71" customWidth="1"/>
    <col min="19" max="19" width="9.42578125" style="94" customWidth="1"/>
    <col min="20" max="20" width="36.42578125" style="89" customWidth="1"/>
    <col min="21" max="21" width="11.5703125" style="71" customWidth="1"/>
    <col min="22" max="22" width="10.42578125" style="71" customWidth="1"/>
    <col min="23" max="23" width="6.140625" style="89" customWidth="1"/>
    <col min="24" max="24" width="9.5703125" style="89" bestFit="1" customWidth="1"/>
    <col min="25" max="16384" width="9.140625" style="89"/>
  </cols>
  <sheetData>
    <row r="1" spans="1:23" ht="18.75" x14ac:dyDescent="0.25">
      <c r="A1" s="153" t="s">
        <v>761</v>
      </c>
      <c r="B1" s="153"/>
      <c r="C1" s="153"/>
      <c r="D1" s="153"/>
      <c r="E1" s="153"/>
      <c r="F1" s="153"/>
      <c r="G1" s="153"/>
      <c r="H1" s="153"/>
      <c r="I1" s="153"/>
      <c r="J1" s="153"/>
      <c r="K1" s="153"/>
      <c r="L1" s="153"/>
      <c r="M1" s="153"/>
      <c r="N1" s="153"/>
      <c r="O1" s="153"/>
      <c r="P1" s="153"/>
      <c r="Q1" s="153"/>
      <c r="R1" s="153"/>
      <c r="S1" s="153"/>
      <c r="T1" s="153"/>
      <c r="U1" s="153"/>
      <c r="V1" s="153"/>
      <c r="W1" s="153"/>
    </row>
    <row r="2" spans="1:23" ht="20.25" x14ac:dyDescent="0.25">
      <c r="A2" s="154" t="s">
        <v>0</v>
      </c>
      <c r="B2" s="154"/>
      <c r="C2" s="154"/>
      <c r="D2" s="154"/>
      <c r="E2" s="154"/>
      <c r="F2" s="154"/>
      <c r="G2" s="154"/>
      <c r="H2" s="154"/>
      <c r="I2" s="154"/>
      <c r="J2" s="154"/>
      <c r="K2" s="154"/>
      <c r="L2" s="154"/>
      <c r="M2" s="154"/>
      <c r="N2" s="154"/>
      <c r="O2" s="154"/>
      <c r="P2" s="154"/>
      <c r="Q2" s="154"/>
      <c r="R2" s="154"/>
      <c r="S2" s="154"/>
      <c r="T2" s="154"/>
      <c r="U2" s="154"/>
      <c r="V2" s="154"/>
      <c r="W2" s="154"/>
    </row>
    <row r="3" spans="1:23" ht="18.75" x14ac:dyDescent="0.25">
      <c r="A3" s="155" t="s">
        <v>421</v>
      </c>
      <c r="B3" s="155"/>
      <c r="C3" s="155"/>
      <c r="D3" s="155"/>
      <c r="E3" s="155"/>
      <c r="F3" s="155"/>
      <c r="G3" s="155"/>
      <c r="H3" s="155"/>
      <c r="I3" s="155"/>
      <c r="J3" s="155"/>
      <c r="K3" s="155"/>
      <c r="L3" s="155"/>
      <c r="M3" s="155"/>
      <c r="N3" s="155"/>
      <c r="O3" s="155"/>
      <c r="P3" s="155"/>
      <c r="Q3" s="155"/>
      <c r="R3" s="155"/>
      <c r="S3" s="155"/>
      <c r="T3" s="155"/>
      <c r="U3" s="155"/>
      <c r="V3" s="155"/>
      <c r="W3" s="155"/>
    </row>
    <row r="4" spans="1:23" ht="14.25" customHeight="1" x14ac:dyDescent="0.25">
      <c r="A4" s="70"/>
      <c r="B4" s="70"/>
      <c r="C4" s="70"/>
      <c r="D4" s="90"/>
      <c r="E4" s="70"/>
      <c r="F4" s="70"/>
      <c r="G4" s="70"/>
      <c r="H4" s="70"/>
      <c r="I4" s="70"/>
      <c r="J4" s="70"/>
      <c r="K4" s="70"/>
      <c r="L4" s="91"/>
      <c r="M4" s="92"/>
      <c r="N4" s="70"/>
      <c r="O4" s="93"/>
      <c r="P4" s="93"/>
      <c r="Q4" s="70"/>
      <c r="R4" s="70"/>
      <c r="S4" s="90"/>
      <c r="T4" s="70"/>
      <c r="U4" s="70"/>
      <c r="V4" s="70"/>
      <c r="W4" s="70"/>
    </row>
    <row r="5" spans="1:23" x14ac:dyDescent="0.25">
      <c r="V5" s="98" t="s">
        <v>1</v>
      </c>
    </row>
    <row r="6" spans="1:23" s="99" customFormat="1" ht="19.5" customHeight="1" x14ac:dyDescent="0.25">
      <c r="A6" s="156" t="s">
        <v>2</v>
      </c>
      <c r="B6" s="156"/>
      <c r="C6" s="156"/>
      <c r="D6" s="156"/>
      <c r="E6" s="156"/>
      <c r="F6" s="156"/>
      <c r="G6" s="156"/>
      <c r="H6" s="156" t="s">
        <v>3</v>
      </c>
      <c r="I6" s="156"/>
      <c r="J6" s="156" t="s">
        <v>4</v>
      </c>
      <c r="K6" s="156"/>
      <c r="L6" s="156"/>
      <c r="M6" s="156"/>
      <c r="N6" s="156"/>
      <c r="O6" s="156"/>
      <c r="P6" s="156"/>
      <c r="Q6" s="156"/>
      <c r="R6" s="156"/>
      <c r="S6" s="156"/>
      <c r="T6" s="156"/>
      <c r="U6" s="156"/>
      <c r="V6" s="156"/>
      <c r="W6" s="156"/>
    </row>
    <row r="7" spans="1:23" s="101" customFormat="1" ht="51" x14ac:dyDescent="0.25">
      <c r="A7" s="72" t="s">
        <v>5</v>
      </c>
      <c r="B7" s="72" t="s">
        <v>6</v>
      </c>
      <c r="C7" s="72" t="s">
        <v>7</v>
      </c>
      <c r="D7" s="72" t="s">
        <v>8</v>
      </c>
      <c r="E7" s="72" t="s">
        <v>9</v>
      </c>
      <c r="F7" s="72" t="s">
        <v>25</v>
      </c>
      <c r="G7" s="72" t="s">
        <v>10</v>
      </c>
      <c r="H7" s="72" t="s">
        <v>11</v>
      </c>
      <c r="I7" s="72" t="s">
        <v>12</v>
      </c>
      <c r="J7" s="72" t="s">
        <v>6</v>
      </c>
      <c r="K7" s="72" t="s">
        <v>7</v>
      </c>
      <c r="L7" s="72" t="s">
        <v>21</v>
      </c>
      <c r="M7" s="100" t="s">
        <v>159</v>
      </c>
      <c r="N7" s="72" t="s">
        <v>13</v>
      </c>
      <c r="O7" s="72" t="s">
        <v>14</v>
      </c>
      <c r="P7" s="72" t="s">
        <v>15</v>
      </c>
      <c r="Q7" s="72" t="s">
        <v>16</v>
      </c>
      <c r="R7" s="72" t="s">
        <v>9</v>
      </c>
      <c r="S7" s="72" t="s">
        <v>17</v>
      </c>
      <c r="T7" s="72" t="s">
        <v>18</v>
      </c>
      <c r="U7" s="72" t="s">
        <v>19</v>
      </c>
      <c r="V7" s="72" t="s">
        <v>160</v>
      </c>
      <c r="W7" s="72" t="s">
        <v>20</v>
      </c>
    </row>
    <row r="8" spans="1:23" s="102" customFormat="1" ht="30.75" customHeight="1" x14ac:dyDescent="0.25">
      <c r="A8" s="157" t="s">
        <v>26</v>
      </c>
      <c r="B8" s="158"/>
      <c r="C8" s="158"/>
      <c r="D8" s="158"/>
      <c r="E8" s="158"/>
      <c r="F8" s="158"/>
      <c r="G8" s="159"/>
      <c r="H8" s="160"/>
      <c r="I8" s="161"/>
      <c r="J8" s="157" t="s">
        <v>424</v>
      </c>
      <c r="K8" s="158"/>
      <c r="L8" s="158"/>
      <c r="M8" s="158"/>
      <c r="N8" s="158"/>
      <c r="O8" s="158"/>
      <c r="P8" s="158"/>
      <c r="Q8" s="158"/>
      <c r="R8" s="158"/>
      <c r="S8" s="158"/>
      <c r="T8" s="158"/>
      <c r="U8" s="158"/>
      <c r="V8" s="158"/>
      <c r="W8" s="159"/>
    </row>
    <row r="9" spans="1:23" s="102" customFormat="1" ht="30.75" customHeight="1" x14ac:dyDescent="0.25">
      <c r="A9" s="157" t="s">
        <v>425</v>
      </c>
      <c r="B9" s="164"/>
      <c r="C9" s="164"/>
      <c r="D9" s="164"/>
      <c r="E9" s="164"/>
      <c r="F9" s="164"/>
      <c r="G9" s="165"/>
      <c r="H9" s="162"/>
      <c r="I9" s="163"/>
      <c r="J9" s="157" t="s">
        <v>426</v>
      </c>
      <c r="K9" s="164"/>
      <c r="L9" s="164"/>
      <c r="M9" s="164"/>
      <c r="N9" s="164"/>
      <c r="O9" s="164"/>
      <c r="P9" s="164"/>
      <c r="Q9" s="164"/>
      <c r="R9" s="164"/>
      <c r="S9" s="164"/>
      <c r="T9" s="164"/>
      <c r="U9" s="164"/>
      <c r="V9" s="164"/>
      <c r="W9" s="165"/>
    </row>
    <row r="10" spans="1:23" s="111" customFormat="1" ht="114.75" x14ac:dyDescent="0.25">
      <c r="A10" s="103">
        <v>1</v>
      </c>
      <c r="B10" s="104" t="s">
        <v>750</v>
      </c>
      <c r="C10" s="105" t="s">
        <v>60</v>
      </c>
      <c r="D10" s="106">
        <v>50</v>
      </c>
      <c r="E10" s="76" t="s">
        <v>575</v>
      </c>
      <c r="F10" s="73">
        <v>528000</v>
      </c>
      <c r="G10" s="73">
        <f>F10*D10</f>
        <v>26400000</v>
      </c>
      <c r="H10" s="103" t="s">
        <v>161</v>
      </c>
      <c r="I10" s="107">
        <v>50</v>
      </c>
      <c r="J10" s="74" t="s">
        <v>427</v>
      </c>
      <c r="K10" s="68" t="s">
        <v>60</v>
      </c>
      <c r="L10" s="75" t="s">
        <v>513</v>
      </c>
      <c r="M10" s="108" t="s">
        <v>701</v>
      </c>
      <c r="N10" s="109"/>
      <c r="O10" s="65" t="s">
        <v>678</v>
      </c>
      <c r="P10" s="76" t="s">
        <v>679</v>
      </c>
      <c r="Q10" s="65" t="s">
        <v>702</v>
      </c>
      <c r="R10" s="65" t="s">
        <v>575</v>
      </c>
      <c r="S10" s="106">
        <v>495000</v>
      </c>
      <c r="T10" s="81" t="s">
        <v>586</v>
      </c>
      <c r="U10" s="76" t="s">
        <v>578</v>
      </c>
      <c r="V10" s="110" t="s">
        <v>700</v>
      </c>
      <c r="W10" s="109"/>
    </row>
    <row r="11" spans="1:23" s="111" customFormat="1" ht="123" customHeight="1" x14ac:dyDescent="0.25">
      <c r="A11" s="103">
        <v>2</v>
      </c>
      <c r="B11" s="104" t="s">
        <v>750</v>
      </c>
      <c r="C11" s="105" t="s">
        <v>60</v>
      </c>
      <c r="D11" s="106">
        <v>50</v>
      </c>
      <c r="E11" s="76" t="s">
        <v>575</v>
      </c>
      <c r="F11" s="73">
        <v>528000</v>
      </c>
      <c r="G11" s="73">
        <f t="shared" ref="G11:G74" si="0">F11*D11</f>
        <v>26400000</v>
      </c>
      <c r="H11" s="103" t="s">
        <v>161</v>
      </c>
      <c r="I11" s="107">
        <v>50</v>
      </c>
      <c r="J11" s="74" t="s">
        <v>428</v>
      </c>
      <c r="K11" s="68" t="s">
        <v>60</v>
      </c>
      <c r="L11" s="75" t="s">
        <v>514</v>
      </c>
      <c r="M11" s="108" t="s">
        <v>701</v>
      </c>
      <c r="N11" s="109"/>
      <c r="O11" s="65" t="s">
        <v>678</v>
      </c>
      <c r="P11" s="76" t="s">
        <v>679</v>
      </c>
      <c r="Q11" s="65" t="s">
        <v>702</v>
      </c>
      <c r="R11" s="65" t="s">
        <v>575</v>
      </c>
      <c r="S11" s="106">
        <v>495000</v>
      </c>
      <c r="T11" s="81" t="s">
        <v>587</v>
      </c>
      <c r="U11" s="76" t="s">
        <v>578</v>
      </c>
      <c r="V11" s="110" t="s">
        <v>700</v>
      </c>
      <c r="W11" s="109"/>
    </row>
    <row r="12" spans="1:23" s="111" customFormat="1" ht="102" x14ac:dyDescent="0.25">
      <c r="A12" s="103">
        <v>3</v>
      </c>
      <c r="B12" s="104" t="s">
        <v>751</v>
      </c>
      <c r="C12" s="105" t="s">
        <v>58</v>
      </c>
      <c r="D12" s="77" t="s">
        <v>576</v>
      </c>
      <c r="E12" s="76" t="s">
        <v>575</v>
      </c>
      <c r="F12" s="73">
        <v>67704</v>
      </c>
      <c r="G12" s="73">
        <f t="shared" si="0"/>
        <v>48476064</v>
      </c>
      <c r="H12" s="103" t="s">
        <v>161</v>
      </c>
      <c r="I12" s="78" t="s">
        <v>576</v>
      </c>
      <c r="J12" s="79" t="s">
        <v>429</v>
      </c>
      <c r="K12" s="68" t="s">
        <v>58</v>
      </c>
      <c r="L12" s="80" t="s">
        <v>515</v>
      </c>
      <c r="M12" s="66" t="s">
        <v>703</v>
      </c>
      <c r="N12" s="109"/>
      <c r="O12" s="66" t="s">
        <v>680</v>
      </c>
      <c r="P12" s="76" t="s">
        <v>681</v>
      </c>
      <c r="Q12" s="66" t="s">
        <v>705</v>
      </c>
      <c r="R12" s="66" t="s">
        <v>575</v>
      </c>
      <c r="S12" s="77">
        <v>47000</v>
      </c>
      <c r="T12" s="81" t="s">
        <v>588</v>
      </c>
      <c r="U12" s="76" t="s">
        <v>579</v>
      </c>
      <c r="V12" s="110" t="s">
        <v>706</v>
      </c>
      <c r="W12" s="109"/>
    </row>
    <row r="13" spans="1:23" s="111" customFormat="1" ht="102" x14ac:dyDescent="0.25">
      <c r="A13" s="103">
        <v>4</v>
      </c>
      <c r="B13" s="104" t="s">
        <v>751</v>
      </c>
      <c r="C13" s="105" t="s">
        <v>58</v>
      </c>
      <c r="D13" s="77" t="s">
        <v>577</v>
      </c>
      <c r="E13" s="76" t="s">
        <v>575</v>
      </c>
      <c r="F13" s="73">
        <v>62370</v>
      </c>
      <c r="G13" s="73">
        <f t="shared" si="0"/>
        <v>7359660</v>
      </c>
      <c r="H13" s="103" t="s">
        <v>161</v>
      </c>
      <c r="I13" s="78" t="s">
        <v>577</v>
      </c>
      <c r="J13" s="74" t="s">
        <v>430</v>
      </c>
      <c r="K13" s="68" t="s">
        <v>58</v>
      </c>
      <c r="L13" s="75" t="s">
        <v>516</v>
      </c>
      <c r="M13" s="66" t="s">
        <v>703</v>
      </c>
      <c r="N13" s="109"/>
      <c r="O13" s="66" t="s">
        <v>680</v>
      </c>
      <c r="P13" s="76" t="s">
        <v>681</v>
      </c>
      <c r="Q13" s="66" t="s">
        <v>705</v>
      </c>
      <c r="R13" s="66" t="s">
        <v>575</v>
      </c>
      <c r="S13" s="77">
        <v>46300</v>
      </c>
      <c r="T13" s="81" t="s">
        <v>589</v>
      </c>
      <c r="U13" s="76" t="s">
        <v>579</v>
      </c>
      <c r="V13" s="110" t="s">
        <v>706</v>
      </c>
      <c r="W13" s="109"/>
    </row>
    <row r="14" spans="1:23" s="111" customFormat="1" ht="102" x14ac:dyDescent="0.25">
      <c r="A14" s="103">
        <v>5</v>
      </c>
      <c r="B14" s="104" t="s">
        <v>752</v>
      </c>
      <c r="C14" s="105" t="s">
        <v>58</v>
      </c>
      <c r="D14" s="77">
        <v>1788</v>
      </c>
      <c r="E14" s="76" t="s">
        <v>575</v>
      </c>
      <c r="F14" s="73">
        <v>46400</v>
      </c>
      <c r="G14" s="73">
        <f t="shared" si="0"/>
        <v>82963200</v>
      </c>
      <c r="H14" s="103" t="s">
        <v>161</v>
      </c>
      <c r="I14" s="78">
        <v>1788</v>
      </c>
      <c r="J14" s="74" t="s">
        <v>431</v>
      </c>
      <c r="K14" s="68" t="s">
        <v>58</v>
      </c>
      <c r="L14" s="75" t="s">
        <v>517</v>
      </c>
      <c r="M14" s="66" t="s">
        <v>704</v>
      </c>
      <c r="N14" s="109"/>
      <c r="O14" s="66" t="s">
        <v>680</v>
      </c>
      <c r="P14" s="76" t="s">
        <v>681</v>
      </c>
      <c r="Q14" s="66" t="s">
        <v>705</v>
      </c>
      <c r="R14" s="66" t="s">
        <v>575</v>
      </c>
      <c r="S14" s="77">
        <v>33900</v>
      </c>
      <c r="T14" s="81" t="s">
        <v>590</v>
      </c>
      <c r="U14" s="76" t="s">
        <v>579</v>
      </c>
      <c r="V14" s="110" t="s">
        <v>706</v>
      </c>
      <c r="W14" s="109"/>
    </row>
    <row r="15" spans="1:23" s="111" customFormat="1" ht="102" x14ac:dyDescent="0.25">
      <c r="A15" s="103">
        <v>6</v>
      </c>
      <c r="B15" s="104" t="s">
        <v>751</v>
      </c>
      <c r="C15" s="105" t="s">
        <v>58</v>
      </c>
      <c r="D15" s="112">
        <v>2378</v>
      </c>
      <c r="E15" s="76" t="s">
        <v>575</v>
      </c>
      <c r="F15" s="73">
        <v>18000</v>
      </c>
      <c r="G15" s="73">
        <f t="shared" si="0"/>
        <v>42804000</v>
      </c>
      <c r="H15" s="103" t="s">
        <v>161</v>
      </c>
      <c r="I15" s="113">
        <v>2378</v>
      </c>
      <c r="J15" s="74" t="s">
        <v>432</v>
      </c>
      <c r="K15" s="68" t="s">
        <v>58</v>
      </c>
      <c r="L15" s="75"/>
      <c r="M15" s="65" t="s">
        <v>707</v>
      </c>
      <c r="N15" s="109"/>
      <c r="O15" s="65" t="s">
        <v>71</v>
      </c>
      <c r="P15" s="76" t="s">
        <v>682</v>
      </c>
      <c r="Q15" s="65" t="s">
        <v>714</v>
      </c>
      <c r="R15" s="65" t="s">
        <v>575</v>
      </c>
      <c r="S15" s="77">
        <v>15981</v>
      </c>
      <c r="T15" s="81" t="s">
        <v>591</v>
      </c>
      <c r="U15" s="65" t="s">
        <v>580</v>
      </c>
      <c r="V15" s="110">
        <v>4400979355</v>
      </c>
      <c r="W15" s="109"/>
    </row>
    <row r="16" spans="1:23" s="111" customFormat="1" ht="102" x14ac:dyDescent="0.25">
      <c r="A16" s="103">
        <v>7</v>
      </c>
      <c r="B16" s="104" t="s">
        <v>751</v>
      </c>
      <c r="C16" s="105" t="s">
        <v>58</v>
      </c>
      <c r="D16" s="112">
        <v>154</v>
      </c>
      <c r="E16" s="76" t="s">
        <v>575</v>
      </c>
      <c r="F16" s="73">
        <v>65780</v>
      </c>
      <c r="G16" s="73">
        <f t="shared" si="0"/>
        <v>10130120</v>
      </c>
      <c r="H16" s="103" t="s">
        <v>161</v>
      </c>
      <c r="I16" s="113">
        <v>154</v>
      </c>
      <c r="J16" s="74" t="s">
        <v>433</v>
      </c>
      <c r="K16" s="68" t="s">
        <v>58</v>
      </c>
      <c r="L16" s="75"/>
      <c r="M16" s="76" t="s">
        <v>708</v>
      </c>
      <c r="N16" s="109"/>
      <c r="O16" s="65" t="s">
        <v>71</v>
      </c>
      <c r="P16" s="76" t="s">
        <v>682</v>
      </c>
      <c r="Q16" s="68" t="s">
        <v>714</v>
      </c>
      <c r="R16" s="76" t="s">
        <v>575</v>
      </c>
      <c r="S16" s="114">
        <v>30000</v>
      </c>
      <c r="T16" s="79" t="s">
        <v>592</v>
      </c>
      <c r="U16" s="65" t="s">
        <v>580</v>
      </c>
      <c r="V16" s="110">
        <v>4400979355</v>
      </c>
      <c r="W16" s="109"/>
    </row>
    <row r="17" spans="1:23" s="111" customFormat="1" ht="102" x14ac:dyDescent="0.25">
      <c r="A17" s="103">
        <v>8</v>
      </c>
      <c r="B17" s="104" t="s">
        <v>751</v>
      </c>
      <c r="C17" s="105" t="s">
        <v>58</v>
      </c>
      <c r="D17" s="112">
        <v>250</v>
      </c>
      <c r="E17" s="76" t="s">
        <v>575</v>
      </c>
      <c r="F17" s="73">
        <v>45000</v>
      </c>
      <c r="G17" s="73">
        <f t="shared" si="0"/>
        <v>11250000</v>
      </c>
      <c r="H17" s="103" t="s">
        <v>161</v>
      </c>
      <c r="I17" s="113">
        <v>250</v>
      </c>
      <c r="J17" s="74" t="s">
        <v>434</v>
      </c>
      <c r="K17" s="68" t="s">
        <v>58</v>
      </c>
      <c r="L17" s="75"/>
      <c r="M17" s="76" t="s">
        <v>708</v>
      </c>
      <c r="N17" s="109"/>
      <c r="O17" s="65" t="s">
        <v>71</v>
      </c>
      <c r="P17" s="76" t="s">
        <v>682</v>
      </c>
      <c r="Q17" s="68" t="s">
        <v>714</v>
      </c>
      <c r="R17" s="76" t="s">
        <v>575</v>
      </c>
      <c r="S17" s="114">
        <v>38750</v>
      </c>
      <c r="T17" s="79" t="s">
        <v>593</v>
      </c>
      <c r="U17" s="65" t="s">
        <v>580</v>
      </c>
      <c r="V17" s="110">
        <v>4400979355</v>
      </c>
      <c r="W17" s="109"/>
    </row>
    <row r="18" spans="1:23" s="111" customFormat="1" ht="102" x14ac:dyDescent="0.25">
      <c r="A18" s="103">
        <v>9</v>
      </c>
      <c r="B18" s="104" t="s">
        <v>753</v>
      </c>
      <c r="C18" s="105" t="s">
        <v>58</v>
      </c>
      <c r="D18" s="112">
        <v>3512</v>
      </c>
      <c r="E18" s="76" t="s">
        <v>575</v>
      </c>
      <c r="F18" s="73">
        <v>7140</v>
      </c>
      <c r="G18" s="73">
        <f t="shared" si="0"/>
        <v>25075680</v>
      </c>
      <c r="H18" s="103" t="s">
        <v>161</v>
      </c>
      <c r="I18" s="113">
        <v>3512</v>
      </c>
      <c r="J18" s="74" t="s">
        <v>435</v>
      </c>
      <c r="K18" s="68" t="s">
        <v>58</v>
      </c>
      <c r="L18" s="75"/>
      <c r="M18" s="76" t="s">
        <v>709</v>
      </c>
      <c r="N18" s="109"/>
      <c r="O18" s="65" t="s">
        <v>71</v>
      </c>
      <c r="P18" s="76" t="s">
        <v>682</v>
      </c>
      <c r="Q18" s="68" t="s">
        <v>714</v>
      </c>
      <c r="R18" s="76" t="s">
        <v>575</v>
      </c>
      <c r="S18" s="114">
        <v>7000</v>
      </c>
      <c r="T18" s="79" t="s">
        <v>594</v>
      </c>
      <c r="U18" s="65" t="s">
        <v>580</v>
      </c>
      <c r="V18" s="110">
        <v>4400979355</v>
      </c>
      <c r="W18" s="109"/>
    </row>
    <row r="19" spans="1:23" s="111" customFormat="1" ht="102" x14ac:dyDescent="0.25">
      <c r="A19" s="103">
        <v>10</v>
      </c>
      <c r="B19" s="104" t="s">
        <v>754</v>
      </c>
      <c r="C19" s="105" t="s">
        <v>58</v>
      </c>
      <c r="D19" s="112">
        <v>540</v>
      </c>
      <c r="E19" s="76" t="s">
        <v>575</v>
      </c>
      <c r="F19" s="73">
        <v>23100</v>
      </c>
      <c r="G19" s="73">
        <f t="shared" si="0"/>
        <v>12474000</v>
      </c>
      <c r="H19" s="103" t="s">
        <v>161</v>
      </c>
      <c r="I19" s="113">
        <v>540</v>
      </c>
      <c r="J19" s="74" t="s">
        <v>436</v>
      </c>
      <c r="K19" s="67" t="s">
        <v>58</v>
      </c>
      <c r="L19" s="67"/>
      <c r="M19" s="76" t="s">
        <v>710</v>
      </c>
      <c r="N19" s="109"/>
      <c r="O19" s="65" t="s">
        <v>71</v>
      </c>
      <c r="P19" s="76" t="s">
        <v>682</v>
      </c>
      <c r="Q19" s="68" t="s">
        <v>714</v>
      </c>
      <c r="R19" s="76" t="s">
        <v>575</v>
      </c>
      <c r="S19" s="114">
        <v>22500</v>
      </c>
      <c r="T19" s="79" t="s">
        <v>595</v>
      </c>
      <c r="U19" s="65" t="s">
        <v>580</v>
      </c>
      <c r="V19" s="110">
        <v>4400979355</v>
      </c>
      <c r="W19" s="109"/>
    </row>
    <row r="20" spans="1:23" s="111" customFormat="1" ht="122.25" customHeight="1" x14ac:dyDescent="0.25">
      <c r="A20" s="103">
        <v>11</v>
      </c>
      <c r="B20" s="104" t="s">
        <v>754</v>
      </c>
      <c r="C20" s="105" t="s">
        <v>58</v>
      </c>
      <c r="D20" s="112">
        <v>13744</v>
      </c>
      <c r="E20" s="76" t="s">
        <v>575</v>
      </c>
      <c r="F20" s="73">
        <v>15435</v>
      </c>
      <c r="G20" s="73">
        <f t="shared" si="0"/>
        <v>212138640</v>
      </c>
      <c r="H20" s="103" t="s">
        <v>161</v>
      </c>
      <c r="I20" s="113">
        <v>13744</v>
      </c>
      <c r="J20" s="74" t="s">
        <v>437</v>
      </c>
      <c r="K20" s="67" t="s">
        <v>58</v>
      </c>
      <c r="L20" s="67"/>
      <c r="M20" s="76" t="s">
        <v>711</v>
      </c>
      <c r="N20" s="109"/>
      <c r="O20" s="65" t="s">
        <v>71</v>
      </c>
      <c r="P20" s="76" t="s">
        <v>682</v>
      </c>
      <c r="Q20" s="68" t="s">
        <v>714</v>
      </c>
      <c r="R20" s="76" t="s">
        <v>575</v>
      </c>
      <c r="S20" s="114">
        <v>15400</v>
      </c>
      <c r="T20" s="79" t="s">
        <v>596</v>
      </c>
      <c r="U20" s="65" t="s">
        <v>580</v>
      </c>
      <c r="V20" s="110">
        <v>4400979355</v>
      </c>
      <c r="W20" s="109"/>
    </row>
    <row r="21" spans="1:23" s="111" customFormat="1" ht="120" customHeight="1" x14ac:dyDescent="0.25">
      <c r="A21" s="103">
        <v>12</v>
      </c>
      <c r="B21" s="104" t="s">
        <v>754</v>
      </c>
      <c r="C21" s="105" t="s">
        <v>58</v>
      </c>
      <c r="D21" s="112">
        <v>245</v>
      </c>
      <c r="E21" s="76" t="s">
        <v>575</v>
      </c>
      <c r="F21" s="73">
        <v>17500</v>
      </c>
      <c r="G21" s="73">
        <f t="shared" si="0"/>
        <v>4287500</v>
      </c>
      <c r="H21" s="103" t="s">
        <v>161</v>
      </c>
      <c r="I21" s="113">
        <v>245</v>
      </c>
      <c r="J21" s="74" t="s">
        <v>438</v>
      </c>
      <c r="K21" s="67" t="s">
        <v>58</v>
      </c>
      <c r="L21" s="67"/>
      <c r="M21" s="76" t="s">
        <v>711</v>
      </c>
      <c r="N21" s="109"/>
      <c r="O21" s="65" t="s">
        <v>71</v>
      </c>
      <c r="P21" s="76" t="s">
        <v>682</v>
      </c>
      <c r="Q21" s="68" t="s">
        <v>714</v>
      </c>
      <c r="R21" s="76" t="s">
        <v>575</v>
      </c>
      <c r="S21" s="114">
        <v>17500</v>
      </c>
      <c r="T21" s="79" t="s">
        <v>597</v>
      </c>
      <c r="U21" s="65" t="s">
        <v>580</v>
      </c>
      <c r="V21" s="110">
        <v>4400979355</v>
      </c>
      <c r="W21" s="109"/>
    </row>
    <row r="22" spans="1:23" s="111" customFormat="1" ht="123" customHeight="1" x14ac:dyDescent="0.25">
      <c r="A22" s="103">
        <v>13</v>
      </c>
      <c r="B22" s="104" t="s">
        <v>754</v>
      </c>
      <c r="C22" s="105" t="s">
        <v>58</v>
      </c>
      <c r="D22" s="112">
        <v>595</v>
      </c>
      <c r="E22" s="76" t="s">
        <v>575</v>
      </c>
      <c r="F22" s="73">
        <v>22953</v>
      </c>
      <c r="G22" s="73">
        <f t="shared" si="0"/>
        <v>13657035</v>
      </c>
      <c r="H22" s="103" t="s">
        <v>161</v>
      </c>
      <c r="I22" s="113">
        <v>595</v>
      </c>
      <c r="J22" s="74" t="s">
        <v>439</v>
      </c>
      <c r="K22" s="67" t="s">
        <v>58</v>
      </c>
      <c r="L22" s="67"/>
      <c r="M22" s="76" t="s">
        <v>711</v>
      </c>
      <c r="N22" s="109"/>
      <c r="O22" s="65" t="s">
        <v>71</v>
      </c>
      <c r="P22" s="76" t="s">
        <v>682</v>
      </c>
      <c r="Q22" s="68" t="s">
        <v>714</v>
      </c>
      <c r="R22" s="76" t="s">
        <v>575</v>
      </c>
      <c r="S22" s="114">
        <v>20800</v>
      </c>
      <c r="T22" s="79" t="s">
        <v>598</v>
      </c>
      <c r="U22" s="65" t="s">
        <v>580</v>
      </c>
      <c r="V22" s="110">
        <v>4400979355</v>
      </c>
      <c r="W22" s="109"/>
    </row>
    <row r="23" spans="1:23" s="111" customFormat="1" ht="123" customHeight="1" x14ac:dyDescent="0.25">
      <c r="A23" s="103">
        <v>14</v>
      </c>
      <c r="B23" s="104" t="s">
        <v>755</v>
      </c>
      <c r="C23" s="105" t="s">
        <v>58</v>
      </c>
      <c r="D23" s="112">
        <v>7150</v>
      </c>
      <c r="E23" s="76" t="s">
        <v>575</v>
      </c>
      <c r="F23" s="73">
        <v>22953</v>
      </c>
      <c r="G23" s="73">
        <f t="shared" si="0"/>
        <v>164113950</v>
      </c>
      <c r="H23" s="103" t="s">
        <v>161</v>
      </c>
      <c r="I23" s="113">
        <v>7150</v>
      </c>
      <c r="J23" s="74" t="s">
        <v>440</v>
      </c>
      <c r="K23" s="67" t="s">
        <v>58</v>
      </c>
      <c r="L23" s="67"/>
      <c r="M23" s="76" t="s">
        <v>712</v>
      </c>
      <c r="N23" s="109"/>
      <c r="O23" s="65" t="s">
        <v>71</v>
      </c>
      <c r="P23" s="76" t="s">
        <v>682</v>
      </c>
      <c r="Q23" s="68" t="s">
        <v>714</v>
      </c>
      <c r="R23" s="76" t="s">
        <v>575</v>
      </c>
      <c r="S23" s="114">
        <v>21500</v>
      </c>
      <c r="T23" s="79" t="s">
        <v>599</v>
      </c>
      <c r="U23" s="65" t="s">
        <v>580</v>
      </c>
      <c r="V23" s="110">
        <v>4400979355</v>
      </c>
      <c r="W23" s="109"/>
    </row>
    <row r="24" spans="1:23" s="111" customFormat="1" ht="114.75" customHeight="1" x14ac:dyDescent="0.25">
      <c r="A24" s="103">
        <v>15</v>
      </c>
      <c r="B24" s="104" t="s">
        <v>756</v>
      </c>
      <c r="C24" s="105" t="s">
        <v>58</v>
      </c>
      <c r="D24" s="112">
        <v>500</v>
      </c>
      <c r="E24" s="76" t="s">
        <v>575</v>
      </c>
      <c r="F24" s="73">
        <v>54810</v>
      </c>
      <c r="G24" s="73">
        <f t="shared" si="0"/>
        <v>27405000</v>
      </c>
      <c r="H24" s="103" t="s">
        <v>161</v>
      </c>
      <c r="I24" s="113">
        <v>500</v>
      </c>
      <c r="J24" s="74" t="s">
        <v>441</v>
      </c>
      <c r="K24" s="67" t="s">
        <v>58</v>
      </c>
      <c r="L24" s="67" t="s">
        <v>518</v>
      </c>
      <c r="M24" s="76" t="s">
        <v>713</v>
      </c>
      <c r="N24" s="109"/>
      <c r="O24" s="65" t="s">
        <v>683</v>
      </c>
      <c r="P24" s="76" t="s">
        <v>684</v>
      </c>
      <c r="Q24" s="68" t="s">
        <v>715</v>
      </c>
      <c r="R24" s="76" t="s">
        <v>575</v>
      </c>
      <c r="S24" s="114">
        <v>34000</v>
      </c>
      <c r="T24" s="79" t="s">
        <v>600</v>
      </c>
      <c r="U24" s="65" t="s">
        <v>580</v>
      </c>
      <c r="V24" s="110">
        <v>4400979355</v>
      </c>
      <c r="W24" s="109"/>
    </row>
    <row r="25" spans="1:23" s="111" customFormat="1" ht="111" customHeight="1" x14ac:dyDescent="0.25">
      <c r="A25" s="103">
        <v>16</v>
      </c>
      <c r="B25" s="104" t="s">
        <v>752</v>
      </c>
      <c r="C25" s="105" t="s">
        <v>58</v>
      </c>
      <c r="D25" s="112">
        <v>7970</v>
      </c>
      <c r="E25" s="76" t="s">
        <v>575</v>
      </c>
      <c r="F25" s="73">
        <v>46200</v>
      </c>
      <c r="G25" s="73">
        <f t="shared" si="0"/>
        <v>368214000</v>
      </c>
      <c r="H25" s="103" t="s">
        <v>161</v>
      </c>
      <c r="I25" s="113">
        <v>7970</v>
      </c>
      <c r="J25" s="74" t="s">
        <v>442</v>
      </c>
      <c r="K25" s="67" t="s">
        <v>58</v>
      </c>
      <c r="L25" s="67"/>
      <c r="M25" s="76" t="s">
        <v>713</v>
      </c>
      <c r="N25" s="109"/>
      <c r="O25" s="65" t="s">
        <v>683</v>
      </c>
      <c r="P25" s="76" t="s">
        <v>684</v>
      </c>
      <c r="Q25" s="68" t="s">
        <v>715</v>
      </c>
      <c r="R25" s="76" t="s">
        <v>575</v>
      </c>
      <c r="S25" s="114">
        <v>38500</v>
      </c>
      <c r="T25" s="79" t="s">
        <v>601</v>
      </c>
      <c r="U25" s="65" t="s">
        <v>580</v>
      </c>
      <c r="V25" s="110">
        <v>4400979355</v>
      </c>
      <c r="W25" s="109"/>
    </row>
    <row r="26" spans="1:23" s="111" customFormat="1" ht="111" customHeight="1" x14ac:dyDescent="0.25">
      <c r="A26" s="103">
        <v>17</v>
      </c>
      <c r="B26" s="104" t="s">
        <v>752</v>
      </c>
      <c r="C26" s="105" t="s">
        <v>325</v>
      </c>
      <c r="D26" s="112">
        <v>7000</v>
      </c>
      <c r="E26" s="76" t="s">
        <v>575</v>
      </c>
      <c r="F26" s="73">
        <v>58275</v>
      </c>
      <c r="G26" s="73">
        <f t="shared" si="0"/>
        <v>407925000</v>
      </c>
      <c r="H26" s="103" t="s">
        <v>161</v>
      </c>
      <c r="I26" s="113">
        <v>7000</v>
      </c>
      <c r="J26" s="74" t="s">
        <v>442</v>
      </c>
      <c r="K26" s="67" t="s">
        <v>325</v>
      </c>
      <c r="L26" s="67"/>
      <c r="M26" s="76" t="s">
        <v>713</v>
      </c>
      <c r="N26" s="109"/>
      <c r="O26" s="65" t="s">
        <v>683</v>
      </c>
      <c r="P26" s="76" t="s">
        <v>684</v>
      </c>
      <c r="Q26" s="68" t="s">
        <v>715</v>
      </c>
      <c r="R26" s="76" t="s">
        <v>575</v>
      </c>
      <c r="S26" s="114">
        <v>38500</v>
      </c>
      <c r="T26" s="79" t="s">
        <v>601</v>
      </c>
      <c r="U26" s="65" t="s">
        <v>580</v>
      </c>
      <c r="V26" s="110">
        <v>4400979355</v>
      </c>
      <c r="W26" s="109"/>
    </row>
    <row r="27" spans="1:23" s="111" customFormat="1" ht="114.75" x14ac:dyDescent="0.25">
      <c r="A27" s="103">
        <v>18</v>
      </c>
      <c r="B27" s="104" t="s">
        <v>752</v>
      </c>
      <c r="C27" s="105" t="s">
        <v>58</v>
      </c>
      <c r="D27" s="112">
        <v>548</v>
      </c>
      <c r="E27" s="76" t="s">
        <v>575</v>
      </c>
      <c r="F27" s="73">
        <v>38000</v>
      </c>
      <c r="G27" s="73">
        <f t="shared" si="0"/>
        <v>20824000</v>
      </c>
      <c r="H27" s="103" t="s">
        <v>161</v>
      </c>
      <c r="I27" s="113">
        <v>548</v>
      </c>
      <c r="J27" s="74" t="s">
        <v>443</v>
      </c>
      <c r="K27" s="68" t="s">
        <v>58</v>
      </c>
      <c r="L27" s="67" t="s">
        <v>519</v>
      </c>
      <c r="M27" s="76" t="s">
        <v>713</v>
      </c>
      <c r="N27" s="109"/>
      <c r="O27" s="65" t="s">
        <v>683</v>
      </c>
      <c r="P27" s="76" t="s">
        <v>684</v>
      </c>
      <c r="Q27" s="68" t="s">
        <v>715</v>
      </c>
      <c r="R27" s="76" t="s">
        <v>575</v>
      </c>
      <c r="S27" s="114">
        <v>34000</v>
      </c>
      <c r="T27" s="79" t="s">
        <v>602</v>
      </c>
      <c r="U27" s="65" t="s">
        <v>580</v>
      </c>
      <c r="V27" s="110">
        <v>4400979355</v>
      </c>
      <c r="W27" s="109"/>
    </row>
    <row r="28" spans="1:23" s="111" customFormat="1" ht="122.25" customHeight="1" x14ac:dyDescent="0.25">
      <c r="A28" s="103">
        <v>19</v>
      </c>
      <c r="B28" s="104" t="s">
        <v>752</v>
      </c>
      <c r="C28" s="105" t="s">
        <v>58</v>
      </c>
      <c r="D28" s="112">
        <v>108</v>
      </c>
      <c r="E28" s="76" t="s">
        <v>575</v>
      </c>
      <c r="F28" s="73">
        <v>55000</v>
      </c>
      <c r="G28" s="73">
        <f t="shared" si="0"/>
        <v>5940000</v>
      </c>
      <c r="H28" s="103" t="s">
        <v>161</v>
      </c>
      <c r="I28" s="113">
        <v>108</v>
      </c>
      <c r="J28" s="74" t="s">
        <v>444</v>
      </c>
      <c r="K28" s="68" t="s">
        <v>58</v>
      </c>
      <c r="L28" s="67"/>
      <c r="M28" s="76" t="s">
        <v>713</v>
      </c>
      <c r="N28" s="109"/>
      <c r="O28" s="65" t="s">
        <v>683</v>
      </c>
      <c r="P28" s="76" t="s">
        <v>684</v>
      </c>
      <c r="Q28" s="68" t="s">
        <v>715</v>
      </c>
      <c r="R28" s="76" t="s">
        <v>575</v>
      </c>
      <c r="S28" s="114">
        <v>36650</v>
      </c>
      <c r="T28" s="79" t="s">
        <v>603</v>
      </c>
      <c r="U28" s="65" t="s">
        <v>580</v>
      </c>
      <c r="V28" s="110">
        <v>4400979355</v>
      </c>
      <c r="W28" s="109"/>
    </row>
    <row r="29" spans="1:23" s="111" customFormat="1" ht="112.5" customHeight="1" x14ac:dyDescent="0.25">
      <c r="A29" s="103">
        <v>20</v>
      </c>
      <c r="B29" s="104" t="s">
        <v>752</v>
      </c>
      <c r="C29" s="105" t="s">
        <v>58</v>
      </c>
      <c r="D29" s="112">
        <v>5224</v>
      </c>
      <c r="E29" s="76" t="s">
        <v>575</v>
      </c>
      <c r="F29" s="73">
        <v>38480</v>
      </c>
      <c r="G29" s="73">
        <f t="shared" si="0"/>
        <v>201019520</v>
      </c>
      <c r="H29" s="103" t="s">
        <v>161</v>
      </c>
      <c r="I29" s="113">
        <v>5224</v>
      </c>
      <c r="J29" s="74" t="s">
        <v>445</v>
      </c>
      <c r="K29" s="68" t="s">
        <v>58</v>
      </c>
      <c r="L29" s="67"/>
      <c r="M29" s="76" t="s">
        <v>713</v>
      </c>
      <c r="N29" s="109"/>
      <c r="O29" s="65" t="s">
        <v>683</v>
      </c>
      <c r="P29" s="76" t="s">
        <v>684</v>
      </c>
      <c r="Q29" s="68" t="s">
        <v>715</v>
      </c>
      <c r="R29" s="76" t="s">
        <v>575</v>
      </c>
      <c r="S29" s="114">
        <v>34785</v>
      </c>
      <c r="T29" s="79" t="s">
        <v>604</v>
      </c>
      <c r="U29" s="65" t="s">
        <v>580</v>
      </c>
      <c r="V29" s="110">
        <v>4400979355</v>
      </c>
      <c r="W29" s="109"/>
    </row>
    <row r="30" spans="1:23" s="111" customFormat="1" ht="112.5" customHeight="1" x14ac:dyDescent="0.25">
      <c r="A30" s="103">
        <v>21</v>
      </c>
      <c r="B30" s="104" t="s">
        <v>752</v>
      </c>
      <c r="C30" s="105" t="s">
        <v>58</v>
      </c>
      <c r="D30" s="112">
        <v>3824</v>
      </c>
      <c r="E30" s="76" t="s">
        <v>575</v>
      </c>
      <c r="F30" s="73">
        <v>35786</v>
      </c>
      <c r="G30" s="73">
        <f t="shared" si="0"/>
        <v>136845664</v>
      </c>
      <c r="H30" s="103" t="s">
        <v>161</v>
      </c>
      <c r="I30" s="113">
        <v>3824</v>
      </c>
      <c r="J30" s="74" t="s">
        <v>446</v>
      </c>
      <c r="K30" s="68" t="s">
        <v>58</v>
      </c>
      <c r="L30" s="67" t="s">
        <v>518</v>
      </c>
      <c r="M30" s="76" t="s">
        <v>713</v>
      </c>
      <c r="N30" s="109"/>
      <c r="O30" s="65" t="s">
        <v>683</v>
      </c>
      <c r="P30" s="76" t="s">
        <v>684</v>
      </c>
      <c r="Q30" s="68" t="s">
        <v>715</v>
      </c>
      <c r="R30" s="76" t="s">
        <v>575</v>
      </c>
      <c r="S30" s="114">
        <v>34000</v>
      </c>
      <c r="T30" s="79" t="s">
        <v>605</v>
      </c>
      <c r="U30" s="65" t="s">
        <v>580</v>
      </c>
      <c r="V30" s="110">
        <v>4400979355</v>
      </c>
      <c r="W30" s="109"/>
    </row>
    <row r="31" spans="1:23" s="111" customFormat="1" ht="102" x14ac:dyDescent="0.25">
      <c r="A31" s="103">
        <v>22</v>
      </c>
      <c r="B31" s="104" t="s">
        <v>751</v>
      </c>
      <c r="C31" s="105" t="s">
        <v>58</v>
      </c>
      <c r="D31" s="115">
        <v>4874</v>
      </c>
      <c r="E31" s="76" t="s">
        <v>575</v>
      </c>
      <c r="F31" s="73">
        <v>13283</v>
      </c>
      <c r="G31" s="73">
        <f t="shared" si="0"/>
        <v>64741342</v>
      </c>
      <c r="H31" s="103" t="s">
        <v>161</v>
      </c>
      <c r="I31" s="116">
        <v>4874</v>
      </c>
      <c r="J31" s="79" t="s">
        <v>447</v>
      </c>
      <c r="K31" s="68" t="s">
        <v>58</v>
      </c>
      <c r="L31" s="82" t="s">
        <v>520</v>
      </c>
      <c r="M31" s="76" t="s">
        <v>718</v>
      </c>
      <c r="N31" s="109"/>
      <c r="O31" s="76" t="s">
        <v>685</v>
      </c>
      <c r="P31" s="76" t="s">
        <v>686</v>
      </c>
      <c r="Q31" s="76" t="s">
        <v>716</v>
      </c>
      <c r="R31" s="76" t="s">
        <v>575</v>
      </c>
      <c r="S31" s="115">
        <v>11600</v>
      </c>
      <c r="T31" s="117" t="s">
        <v>606</v>
      </c>
      <c r="U31" s="83" t="s">
        <v>581</v>
      </c>
      <c r="V31" s="110" t="s">
        <v>719</v>
      </c>
      <c r="W31" s="109"/>
    </row>
    <row r="32" spans="1:23" s="111" customFormat="1" ht="102" x14ac:dyDescent="0.25">
      <c r="A32" s="103">
        <v>23</v>
      </c>
      <c r="B32" s="104" t="s">
        <v>751</v>
      </c>
      <c r="C32" s="105" t="s">
        <v>22</v>
      </c>
      <c r="D32" s="115">
        <v>274</v>
      </c>
      <c r="E32" s="76" t="s">
        <v>575</v>
      </c>
      <c r="F32" s="73">
        <v>84525</v>
      </c>
      <c r="G32" s="73">
        <f t="shared" si="0"/>
        <v>23159850</v>
      </c>
      <c r="H32" s="103" t="s">
        <v>161</v>
      </c>
      <c r="I32" s="116">
        <v>274</v>
      </c>
      <c r="J32" s="79" t="s">
        <v>448</v>
      </c>
      <c r="K32" s="68" t="s">
        <v>22</v>
      </c>
      <c r="L32" s="82" t="s">
        <v>521</v>
      </c>
      <c r="M32" s="76" t="s">
        <v>718</v>
      </c>
      <c r="N32" s="109"/>
      <c r="O32" s="76" t="s">
        <v>685</v>
      </c>
      <c r="P32" s="76" t="s">
        <v>686</v>
      </c>
      <c r="Q32" s="76" t="s">
        <v>716</v>
      </c>
      <c r="R32" s="76" t="s">
        <v>575</v>
      </c>
      <c r="S32" s="115">
        <v>45000</v>
      </c>
      <c r="T32" s="117" t="s">
        <v>607</v>
      </c>
      <c r="U32" s="83" t="s">
        <v>581</v>
      </c>
      <c r="V32" s="110" t="s">
        <v>719</v>
      </c>
      <c r="W32" s="109"/>
    </row>
    <row r="33" spans="1:23" s="111" customFormat="1" ht="102" x14ac:dyDescent="0.25">
      <c r="A33" s="103">
        <v>24</v>
      </c>
      <c r="B33" s="104" t="s">
        <v>753</v>
      </c>
      <c r="C33" s="105" t="s">
        <v>58</v>
      </c>
      <c r="D33" s="115">
        <v>1779</v>
      </c>
      <c r="E33" s="76" t="s">
        <v>575</v>
      </c>
      <c r="F33" s="73">
        <v>18900</v>
      </c>
      <c r="G33" s="73">
        <f t="shared" si="0"/>
        <v>33623100</v>
      </c>
      <c r="H33" s="103" t="s">
        <v>161</v>
      </c>
      <c r="I33" s="116">
        <v>1779</v>
      </c>
      <c r="J33" s="79" t="s">
        <v>449</v>
      </c>
      <c r="K33" s="68" t="s">
        <v>58</v>
      </c>
      <c r="L33" s="82" t="s">
        <v>522</v>
      </c>
      <c r="M33" s="76" t="s">
        <v>718</v>
      </c>
      <c r="N33" s="109"/>
      <c r="O33" s="76" t="s">
        <v>685</v>
      </c>
      <c r="P33" s="76" t="s">
        <v>686</v>
      </c>
      <c r="Q33" s="76" t="s">
        <v>716</v>
      </c>
      <c r="R33" s="76" t="s">
        <v>575</v>
      </c>
      <c r="S33" s="115">
        <v>11000</v>
      </c>
      <c r="T33" s="117" t="s">
        <v>608</v>
      </c>
      <c r="U33" s="83" t="s">
        <v>581</v>
      </c>
      <c r="V33" s="110" t="s">
        <v>719</v>
      </c>
      <c r="W33" s="109"/>
    </row>
    <row r="34" spans="1:23" s="111" customFormat="1" ht="102" x14ac:dyDescent="0.25">
      <c r="A34" s="103">
        <v>25</v>
      </c>
      <c r="B34" s="104" t="s">
        <v>753</v>
      </c>
      <c r="C34" s="105" t="s">
        <v>58</v>
      </c>
      <c r="D34" s="115">
        <v>1608</v>
      </c>
      <c r="E34" s="76" t="s">
        <v>575</v>
      </c>
      <c r="F34" s="73">
        <v>15750</v>
      </c>
      <c r="G34" s="73">
        <f t="shared" si="0"/>
        <v>25326000</v>
      </c>
      <c r="H34" s="103" t="s">
        <v>161</v>
      </c>
      <c r="I34" s="116">
        <v>1608</v>
      </c>
      <c r="J34" s="79" t="s">
        <v>450</v>
      </c>
      <c r="K34" s="68" t="s">
        <v>58</v>
      </c>
      <c r="L34" s="82" t="s">
        <v>523</v>
      </c>
      <c r="M34" s="76" t="s">
        <v>718</v>
      </c>
      <c r="N34" s="109"/>
      <c r="O34" s="76" t="s">
        <v>685</v>
      </c>
      <c r="P34" s="76" t="s">
        <v>686</v>
      </c>
      <c r="Q34" s="76" t="s">
        <v>716</v>
      </c>
      <c r="R34" s="76" t="s">
        <v>575</v>
      </c>
      <c r="S34" s="115">
        <v>11000</v>
      </c>
      <c r="T34" s="117" t="s">
        <v>609</v>
      </c>
      <c r="U34" s="83" t="s">
        <v>581</v>
      </c>
      <c r="V34" s="110" t="s">
        <v>719</v>
      </c>
      <c r="W34" s="109"/>
    </row>
    <row r="35" spans="1:23" s="111" customFormat="1" ht="102" x14ac:dyDescent="0.25">
      <c r="A35" s="103">
        <v>26</v>
      </c>
      <c r="B35" s="104" t="s">
        <v>753</v>
      </c>
      <c r="C35" s="105" t="s">
        <v>58</v>
      </c>
      <c r="D35" s="115">
        <v>4550</v>
      </c>
      <c r="E35" s="76" t="s">
        <v>575</v>
      </c>
      <c r="F35" s="73">
        <v>14000</v>
      </c>
      <c r="G35" s="73">
        <f t="shared" si="0"/>
        <v>63700000</v>
      </c>
      <c r="H35" s="103" t="s">
        <v>161</v>
      </c>
      <c r="I35" s="116">
        <v>4550</v>
      </c>
      <c r="J35" s="84" t="s">
        <v>451</v>
      </c>
      <c r="K35" s="68" t="s">
        <v>58</v>
      </c>
      <c r="L35" s="68" t="s">
        <v>524</v>
      </c>
      <c r="M35" s="76" t="s">
        <v>718</v>
      </c>
      <c r="N35" s="109"/>
      <c r="O35" s="76" t="s">
        <v>685</v>
      </c>
      <c r="P35" s="76" t="s">
        <v>686</v>
      </c>
      <c r="Q35" s="76" t="s">
        <v>716</v>
      </c>
      <c r="R35" s="76" t="s">
        <v>575</v>
      </c>
      <c r="S35" s="115">
        <v>11000</v>
      </c>
      <c r="T35" s="79" t="s">
        <v>610</v>
      </c>
      <c r="U35" s="83" t="s">
        <v>581</v>
      </c>
      <c r="V35" s="110" t="s">
        <v>719</v>
      </c>
      <c r="W35" s="109"/>
    </row>
    <row r="36" spans="1:23" s="111" customFormat="1" ht="102" x14ac:dyDescent="0.25">
      <c r="A36" s="103">
        <v>27</v>
      </c>
      <c r="B36" s="104" t="s">
        <v>753</v>
      </c>
      <c r="C36" s="105" t="s">
        <v>58</v>
      </c>
      <c r="D36" s="115">
        <v>2470</v>
      </c>
      <c r="E36" s="76" t="s">
        <v>575</v>
      </c>
      <c r="F36" s="73">
        <v>18900</v>
      </c>
      <c r="G36" s="73">
        <f t="shared" si="0"/>
        <v>46683000</v>
      </c>
      <c r="H36" s="103" t="s">
        <v>161</v>
      </c>
      <c r="I36" s="116">
        <v>2470</v>
      </c>
      <c r="J36" s="84" t="s">
        <v>452</v>
      </c>
      <c r="K36" s="68" t="s">
        <v>58</v>
      </c>
      <c r="L36" s="68" t="s">
        <v>525</v>
      </c>
      <c r="M36" s="76" t="s">
        <v>718</v>
      </c>
      <c r="N36" s="109"/>
      <c r="O36" s="76" t="s">
        <v>685</v>
      </c>
      <c r="P36" s="76" t="s">
        <v>686</v>
      </c>
      <c r="Q36" s="76" t="s">
        <v>716</v>
      </c>
      <c r="R36" s="76" t="s">
        <v>575</v>
      </c>
      <c r="S36" s="115">
        <v>11000</v>
      </c>
      <c r="T36" s="117" t="s">
        <v>611</v>
      </c>
      <c r="U36" s="83" t="s">
        <v>581</v>
      </c>
      <c r="V36" s="110" t="s">
        <v>719</v>
      </c>
      <c r="W36" s="109"/>
    </row>
    <row r="37" spans="1:23" s="111" customFormat="1" ht="102" x14ac:dyDescent="0.25">
      <c r="A37" s="103">
        <v>28</v>
      </c>
      <c r="B37" s="104" t="s">
        <v>753</v>
      </c>
      <c r="C37" s="105" t="s">
        <v>58</v>
      </c>
      <c r="D37" s="115">
        <v>144</v>
      </c>
      <c r="E37" s="76" t="s">
        <v>575</v>
      </c>
      <c r="F37" s="73">
        <v>13608</v>
      </c>
      <c r="G37" s="73">
        <f t="shared" si="0"/>
        <v>1959552</v>
      </c>
      <c r="H37" s="103" t="s">
        <v>161</v>
      </c>
      <c r="I37" s="116">
        <v>144</v>
      </c>
      <c r="J37" s="84" t="s">
        <v>453</v>
      </c>
      <c r="K37" s="68" t="s">
        <v>58</v>
      </c>
      <c r="L37" s="68" t="s">
        <v>526</v>
      </c>
      <c r="M37" s="76" t="s">
        <v>718</v>
      </c>
      <c r="N37" s="109"/>
      <c r="O37" s="76" t="s">
        <v>685</v>
      </c>
      <c r="P37" s="76" t="s">
        <v>686</v>
      </c>
      <c r="Q37" s="76" t="s">
        <v>716</v>
      </c>
      <c r="R37" s="76" t="s">
        <v>575</v>
      </c>
      <c r="S37" s="115">
        <v>11000</v>
      </c>
      <c r="T37" s="117" t="s">
        <v>612</v>
      </c>
      <c r="U37" s="83" t="s">
        <v>581</v>
      </c>
      <c r="V37" s="110" t="s">
        <v>719</v>
      </c>
      <c r="W37" s="109"/>
    </row>
    <row r="38" spans="1:23" s="111" customFormat="1" ht="102" x14ac:dyDescent="0.25">
      <c r="A38" s="103">
        <v>29</v>
      </c>
      <c r="B38" s="104" t="s">
        <v>752</v>
      </c>
      <c r="C38" s="105" t="s">
        <v>22</v>
      </c>
      <c r="D38" s="115">
        <v>1320</v>
      </c>
      <c r="E38" s="76" t="s">
        <v>575</v>
      </c>
      <c r="F38" s="73">
        <v>54600</v>
      </c>
      <c r="G38" s="73">
        <f t="shared" si="0"/>
        <v>72072000</v>
      </c>
      <c r="H38" s="103" t="s">
        <v>161</v>
      </c>
      <c r="I38" s="116">
        <v>1320</v>
      </c>
      <c r="J38" s="84" t="s">
        <v>454</v>
      </c>
      <c r="K38" s="68" t="s">
        <v>22</v>
      </c>
      <c r="L38" s="68" t="s">
        <v>527</v>
      </c>
      <c r="M38" s="68" t="s">
        <v>718</v>
      </c>
      <c r="N38" s="109"/>
      <c r="O38" s="68" t="s">
        <v>687</v>
      </c>
      <c r="P38" s="76" t="s">
        <v>688</v>
      </c>
      <c r="Q38" s="68" t="s">
        <v>717</v>
      </c>
      <c r="R38" s="68" t="s">
        <v>575</v>
      </c>
      <c r="S38" s="118">
        <v>45000</v>
      </c>
      <c r="T38" s="117" t="s">
        <v>613</v>
      </c>
      <c r="U38" s="83" t="s">
        <v>581</v>
      </c>
      <c r="V38" s="110" t="s">
        <v>719</v>
      </c>
      <c r="W38" s="109"/>
    </row>
    <row r="39" spans="1:23" s="111" customFormat="1" ht="102" x14ac:dyDescent="0.25">
      <c r="A39" s="103">
        <v>30</v>
      </c>
      <c r="B39" s="104" t="s">
        <v>752</v>
      </c>
      <c r="C39" s="105" t="s">
        <v>22</v>
      </c>
      <c r="D39" s="115">
        <v>100</v>
      </c>
      <c r="E39" s="76" t="s">
        <v>575</v>
      </c>
      <c r="F39" s="73">
        <v>77532</v>
      </c>
      <c r="G39" s="73">
        <f t="shared" si="0"/>
        <v>7753200</v>
      </c>
      <c r="H39" s="103" t="s">
        <v>161</v>
      </c>
      <c r="I39" s="116">
        <v>100</v>
      </c>
      <c r="J39" s="84" t="s">
        <v>455</v>
      </c>
      <c r="K39" s="68" t="s">
        <v>22</v>
      </c>
      <c r="L39" s="68" t="s">
        <v>528</v>
      </c>
      <c r="M39" s="76" t="s">
        <v>718</v>
      </c>
      <c r="N39" s="109"/>
      <c r="O39" s="68" t="s">
        <v>687</v>
      </c>
      <c r="P39" s="76" t="s">
        <v>688</v>
      </c>
      <c r="Q39" s="76" t="s">
        <v>717</v>
      </c>
      <c r="R39" s="76" t="s">
        <v>575</v>
      </c>
      <c r="S39" s="115">
        <v>40000</v>
      </c>
      <c r="T39" s="117" t="s">
        <v>614</v>
      </c>
      <c r="U39" s="83" t="s">
        <v>581</v>
      </c>
      <c r="V39" s="110" t="s">
        <v>719</v>
      </c>
      <c r="W39" s="109"/>
    </row>
    <row r="40" spans="1:23" s="111" customFormat="1" ht="102" x14ac:dyDescent="0.25">
      <c r="A40" s="103">
        <v>31</v>
      </c>
      <c r="B40" s="104" t="s">
        <v>752</v>
      </c>
      <c r="C40" s="105" t="s">
        <v>58</v>
      </c>
      <c r="D40" s="115">
        <v>1724</v>
      </c>
      <c r="E40" s="76" t="s">
        <v>575</v>
      </c>
      <c r="F40" s="73">
        <v>36845</v>
      </c>
      <c r="G40" s="73">
        <f t="shared" si="0"/>
        <v>63520780</v>
      </c>
      <c r="H40" s="103" t="s">
        <v>161</v>
      </c>
      <c r="I40" s="116">
        <v>1724</v>
      </c>
      <c r="J40" s="84" t="s">
        <v>456</v>
      </c>
      <c r="K40" s="68" t="s">
        <v>58</v>
      </c>
      <c r="L40" s="68" t="s">
        <v>518</v>
      </c>
      <c r="M40" s="65" t="s">
        <v>718</v>
      </c>
      <c r="N40" s="109"/>
      <c r="O40" s="76" t="s">
        <v>685</v>
      </c>
      <c r="P40" s="76" t="s">
        <v>686</v>
      </c>
      <c r="Q40" s="65" t="s">
        <v>716</v>
      </c>
      <c r="R40" s="65" t="s">
        <v>575</v>
      </c>
      <c r="S40" s="112">
        <v>35000</v>
      </c>
      <c r="T40" s="81" t="s">
        <v>615</v>
      </c>
      <c r="U40" s="83" t="s">
        <v>581</v>
      </c>
      <c r="V40" s="110" t="s">
        <v>719</v>
      </c>
      <c r="W40" s="109"/>
    </row>
    <row r="41" spans="1:23" s="111" customFormat="1" ht="102" x14ac:dyDescent="0.25">
      <c r="A41" s="103">
        <v>32</v>
      </c>
      <c r="B41" s="104" t="s">
        <v>756</v>
      </c>
      <c r="C41" s="105" t="s">
        <v>60</v>
      </c>
      <c r="D41" s="119">
        <v>3500</v>
      </c>
      <c r="E41" s="76" t="s">
        <v>575</v>
      </c>
      <c r="F41" s="73">
        <v>79989</v>
      </c>
      <c r="G41" s="73">
        <f t="shared" si="0"/>
        <v>279961500</v>
      </c>
      <c r="H41" s="103" t="s">
        <v>161</v>
      </c>
      <c r="I41" s="120">
        <v>3500</v>
      </c>
      <c r="J41" s="84" t="s">
        <v>457</v>
      </c>
      <c r="K41" s="68" t="s">
        <v>60</v>
      </c>
      <c r="L41" s="68" t="s">
        <v>529</v>
      </c>
      <c r="M41" s="121" t="s">
        <v>720</v>
      </c>
      <c r="N41" s="109"/>
      <c r="O41" s="121" t="s">
        <v>69</v>
      </c>
      <c r="P41" s="76" t="s">
        <v>689</v>
      </c>
      <c r="Q41" s="121" t="s">
        <v>722</v>
      </c>
      <c r="R41" s="76" t="s">
        <v>575</v>
      </c>
      <c r="S41" s="122">
        <v>69500</v>
      </c>
      <c r="T41" s="123" t="s">
        <v>616</v>
      </c>
      <c r="U41" s="83" t="s">
        <v>582</v>
      </c>
      <c r="V41" s="110" t="s">
        <v>723</v>
      </c>
      <c r="W41" s="109"/>
    </row>
    <row r="42" spans="1:23" s="111" customFormat="1" ht="102" x14ac:dyDescent="0.25">
      <c r="A42" s="103">
        <v>33</v>
      </c>
      <c r="B42" s="104" t="s">
        <v>752</v>
      </c>
      <c r="C42" s="105" t="s">
        <v>60</v>
      </c>
      <c r="D42" s="119">
        <v>1500</v>
      </c>
      <c r="E42" s="76" t="s">
        <v>575</v>
      </c>
      <c r="F42" s="73">
        <v>77000</v>
      </c>
      <c r="G42" s="73">
        <f t="shared" si="0"/>
        <v>115500000</v>
      </c>
      <c r="H42" s="103" t="s">
        <v>161</v>
      </c>
      <c r="I42" s="120">
        <v>1500</v>
      </c>
      <c r="J42" s="84" t="s">
        <v>458</v>
      </c>
      <c r="K42" s="68" t="s">
        <v>60</v>
      </c>
      <c r="L42" s="68" t="s">
        <v>530</v>
      </c>
      <c r="M42" s="121" t="s">
        <v>721</v>
      </c>
      <c r="N42" s="109"/>
      <c r="O42" s="121" t="s">
        <v>69</v>
      </c>
      <c r="P42" s="76" t="s">
        <v>689</v>
      </c>
      <c r="Q42" s="121" t="s">
        <v>722</v>
      </c>
      <c r="R42" s="76" t="s">
        <v>575</v>
      </c>
      <c r="S42" s="122">
        <v>54100</v>
      </c>
      <c r="T42" s="123" t="s">
        <v>617</v>
      </c>
      <c r="U42" s="83" t="s">
        <v>582</v>
      </c>
      <c r="V42" s="110" t="s">
        <v>723</v>
      </c>
      <c r="W42" s="109"/>
    </row>
    <row r="43" spans="1:23" s="111" customFormat="1" ht="102" x14ac:dyDescent="0.25">
      <c r="A43" s="103">
        <v>34</v>
      </c>
      <c r="B43" s="104" t="s">
        <v>752</v>
      </c>
      <c r="C43" s="105" t="s">
        <v>60</v>
      </c>
      <c r="D43" s="119">
        <v>1000</v>
      </c>
      <c r="E43" s="76" t="s">
        <v>575</v>
      </c>
      <c r="F43" s="73">
        <v>69000</v>
      </c>
      <c r="G43" s="73">
        <f t="shared" si="0"/>
        <v>69000000</v>
      </c>
      <c r="H43" s="103" t="s">
        <v>161</v>
      </c>
      <c r="I43" s="120">
        <v>1000</v>
      </c>
      <c r="J43" s="84" t="s">
        <v>459</v>
      </c>
      <c r="K43" s="68" t="s">
        <v>60</v>
      </c>
      <c r="L43" s="68" t="s">
        <v>531</v>
      </c>
      <c r="M43" s="121" t="s">
        <v>721</v>
      </c>
      <c r="N43" s="109"/>
      <c r="O43" s="121" t="s">
        <v>69</v>
      </c>
      <c r="P43" s="76" t="s">
        <v>689</v>
      </c>
      <c r="Q43" s="121" t="s">
        <v>722</v>
      </c>
      <c r="R43" s="76" t="s">
        <v>575</v>
      </c>
      <c r="S43" s="122">
        <v>53100</v>
      </c>
      <c r="T43" s="123" t="s">
        <v>618</v>
      </c>
      <c r="U43" s="83" t="s">
        <v>582</v>
      </c>
      <c r="V43" s="110" t="s">
        <v>723</v>
      </c>
      <c r="W43" s="109"/>
    </row>
    <row r="44" spans="1:23" s="111" customFormat="1" ht="102" x14ac:dyDescent="0.25">
      <c r="A44" s="103">
        <v>35</v>
      </c>
      <c r="B44" s="104" t="s">
        <v>752</v>
      </c>
      <c r="C44" s="105" t="s">
        <v>60</v>
      </c>
      <c r="D44" s="119">
        <v>20720</v>
      </c>
      <c r="E44" s="76" t="s">
        <v>575</v>
      </c>
      <c r="F44" s="73">
        <v>76881</v>
      </c>
      <c r="G44" s="73">
        <f t="shared" si="0"/>
        <v>1592974320</v>
      </c>
      <c r="H44" s="103" t="s">
        <v>161</v>
      </c>
      <c r="I44" s="120">
        <v>20720</v>
      </c>
      <c r="J44" s="84" t="s">
        <v>458</v>
      </c>
      <c r="K44" s="68" t="s">
        <v>60</v>
      </c>
      <c r="L44" s="68" t="s">
        <v>530</v>
      </c>
      <c r="M44" s="121" t="s">
        <v>721</v>
      </c>
      <c r="N44" s="109"/>
      <c r="O44" s="121" t="s">
        <v>69</v>
      </c>
      <c r="P44" s="76" t="s">
        <v>689</v>
      </c>
      <c r="Q44" s="121" t="s">
        <v>722</v>
      </c>
      <c r="R44" s="76" t="s">
        <v>575</v>
      </c>
      <c r="S44" s="122">
        <v>54100</v>
      </c>
      <c r="T44" s="123" t="s">
        <v>619</v>
      </c>
      <c r="U44" s="83" t="s">
        <v>582</v>
      </c>
      <c r="V44" s="110" t="s">
        <v>723</v>
      </c>
      <c r="W44" s="109"/>
    </row>
    <row r="45" spans="1:23" s="111" customFormat="1" ht="102" x14ac:dyDescent="0.25">
      <c r="A45" s="103">
        <v>36</v>
      </c>
      <c r="B45" s="104" t="s">
        <v>752</v>
      </c>
      <c r="C45" s="105" t="s">
        <v>60</v>
      </c>
      <c r="D45" s="119">
        <v>20500</v>
      </c>
      <c r="E45" s="76" t="s">
        <v>575</v>
      </c>
      <c r="F45" s="73">
        <v>60500</v>
      </c>
      <c r="G45" s="73">
        <f t="shared" si="0"/>
        <v>1240250000</v>
      </c>
      <c r="H45" s="103" t="s">
        <v>161</v>
      </c>
      <c r="I45" s="120">
        <v>20500</v>
      </c>
      <c r="J45" s="84" t="s">
        <v>459</v>
      </c>
      <c r="K45" s="68" t="s">
        <v>60</v>
      </c>
      <c r="L45" s="68" t="s">
        <v>532</v>
      </c>
      <c r="M45" s="121" t="s">
        <v>721</v>
      </c>
      <c r="N45" s="109"/>
      <c r="O45" s="121" t="s">
        <v>69</v>
      </c>
      <c r="P45" s="76" t="s">
        <v>689</v>
      </c>
      <c r="Q45" s="121" t="s">
        <v>722</v>
      </c>
      <c r="R45" s="76" t="s">
        <v>575</v>
      </c>
      <c r="S45" s="122">
        <v>51900</v>
      </c>
      <c r="T45" s="123" t="s">
        <v>620</v>
      </c>
      <c r="U45" s="83" t="s">
        <v>582</v>
      </c>
      <c r="V45" s="110" t="s">
        <v>723</v>
      </c>
      <c r="W45" s="109"/>
    </row>
    <row r="46" spans="1:23" s="111" customFormat="1" ht="102" x14ac:dyDescent="0.25">
      <c r="A46" s="103">
        <v>37</v>
      </c>
      <c r="B46" s="104" t="s">
        <v>752</v>
      </c>
      <c r="C46" s="105" t="s">
        <v>60</v>
      </c>
      <c r="D46" s="119">
        <v>90</v>
      </c>
      <c r="E46" s="76" t="s">
        <v>575</v>
      </c>
      <c r="F46" s="73">
        <v>62853</v>
      </c>
      <c r="G46" s="73">
        <f t="shared" si="0"/>
        <v>5656770</v>
      </c>
      <c r="H46" s="103" t="s">
        <v>161</v>
      </c>
      <c r="I46" s="120">
        <v>90</v>
      </c>
      <c r="J46" s="74" t="s">
        <v>460</v>
      </c>
      <c r="K46" s="68" t="s">
        <v>60</v>
      </c>
      <c r="L46" s="67" t="s">
        <v>533</v>
      </c>
      <c r="M46" s="121" t="s">
        <v>721</v>
      </c>
      <c r="N46" s="109"/>
      <c r="O46" s="121" t="s">
        <v>69</v>
      </c>
      <c r="P46" s="76" t="s">
        <v>689</v>
      </c>
      <c r="Q46" s="121" t="s">
        <v>722</v>
      </c>
      <c r="R46" s="76" t="s">
        <v>575</v>
      </c>
      <c r="S46" s="122">
        <v>55000</v>
      </c>
      <c r="T46" s="123" t="s">
        <v>621</v>
      </c>
      <c r="U46" s="83" t="s">
        <v>582</v>
      </c>
      <c r="V46" s="110" t="s">
        <v>723</v>
      </c>
      <c r="W46" s="109"/>
    </row>
    <row r="47" spans="1:23" s="111" customFormat="1" ht="102" x14ac:dyDescent="0.25">
      <c r="A47" s="103">
        <v>38</v>
      </c>
      <c r="B47" s="104" t="s">
        <v>752</v>
      </c>
      <c r="C47" s="105" t="s">
        <v>60</v>
      </c>
      <c r="D47" s="119">
        <v>650</v>
      </c>
      <c r="E47" s="76" t="s">
        <v>575</v>
      </c>
      <c r="F47" s="73">
        <v>71736</v>
      </c>
      <c r="G47" s="73">
        <f t="shared" si="0"/>
        <v>46628400</v>
      </c>
      <c r="H47" s="103" t="s">
        <v>161</v>
      </c>
      <c r="I47" s="120">
        <v>650</v>
      </c>
      <c r="J47" s="74" t="s">
        <v>461</v>
      </c>
      <c r="K47" s="67" t="s">
        <v>60</v>
      </c>
      <c r="L47" s="67" t="s">
        <v>534</v>
      </c>
      <c r="M47" s="121" t="s">
        <v>721</v>
      </c>
      <c r="N47" s="109"/>
      <c r="O47" s="121" t="s">
        <v>69</v>
      </c>
      <c r="P47" s="76" t="s">
        <v>689</v>
      </c>
      <c r="Q47" s="121" t="s">
        <v>722</v>
      </c>
      <c r="R47" s="76" t="s">
        <v>575</v>
      </c>
      <c r="S47" s="122">
        <v>53100</v>
      </c>
      <c r="T47" s="123" t="s">
        <v>622</v>
      </c>
      <c r="U47" s="83" t="s">
        <v>582</v>
      </c>
      <c r="V47" s="110" t="s">
        <v>723</v>
      </c>
      <c r="W47" s="109"/>
    </row>
    <row r="48" spans="1:23" s="111" customFormat="1" ht="102" x14ac:dyDescent="0.25">
      <c r="A48" s="103">
        <v>39</v>
      </c>
      <c r="B48" s="104" t="s">
        <v>752</v>
      </c>
      <c r="C48" s="105" t="s">
        <v>60</v>
      </c>
      <c r="D48" s="119">
        <v>5000</v>
      </c>
      <c r="E48" s="76" t="s">
        <v>575</v>
      </c>
      <c r="F48" s="73">
        <v>64000</v>
      </c>
      <c r="G48" s="73">
        <f t="shared" si="0"/>
        <v>320000000</v>
      </c>
      <c r="H48" s="103" t="s">
        <v>161</v>
      </c>
      <c r="I48" s="120">
        <v>5000</v>
      </c>
      <c r="J48" s="74" t="s">
        <v>462</v>
      </c>
      <c r="K48" s="67" t="s">
        <v>60</v>
      </c>
      <c r="L48" s="67" t="s">
        <v>535</v>
      </c>
      <c r="M48" s="121" t="s">
        <v>721</v>
      </c>
      <c r="N48" s="109"/>
      <c r="O48" s="121" t="s">
        <v>69</v>
      </c>
      <c r="P48" s="76" t="s">
        <v>689</v>
      </c>
      <c r="Q48" s="121" t="s">
        <v>722</v>
      </c>
      <c r="R48" s="76" t="s">
        <v>575</v>
      </c>
      <c r="S48" s="122">
        <v>59600</v>
      </c>
      <c r="T48" s="123" t="s">
        <v>623</v>
      </c>
      <c r="U48" s="83" t="s">
        <v>582</v>
      </c>
      <c r="V48" s="110" t="s">
        <v>723</v>
      </c>
      <c r="W48" s="109"/>
    </row>
    <row r="49" spans="1:23" s="111" customFormat="1" ht="102" x14ac:dyDescent="0.25">
      <c r="A49" s="103">
        <v>40</v>
      </c>
      <c r="B49" s="104" t="s">
        <v>752</v>
      </c>
      <c r="C49" s="105" t="s">
        <v>60</v>
      </c>
      <c r="D49" s="119">
        <v>12</v>
      </c>
      <c r="E49" s="76" t="s">
        <v>575</v>
      </c>
      <c r="F49" s="73">
        <v>230000</v>
      </c>
      <c r="G49" s="73">
        <f t="shared" si="0"/>
        <v>2760000</v>
      </c>
      <c r="H49" s="103" t="s">
        <v>161</v>
      </c>
      <c r="I49" s="120">
        <v>12</v>
      </c>
      <c r="J49" s="74" t="s">
        <v>463</v>
      </c>
      <c r="K49" s="67" t="s">
        <v>60</v>
      </c>
      <c r="L49" s="67" t="s">
        <v>536</v>
      </c>
      <c r="M49" s="121" t="s">
        <v>721</v>
      </c>
      <c r="N49" s="109"/>
      <c r="O49" s="121" t="s">
        <v>69</v>
      </c>
      <c r="P49" s="76" t="s">
        <v>689</v>
      </c>
      <c r="Q49" s="121" t="s">
        <v>722</v>
      </c>
      <c r="R49" s="76" t="s">
        <v>575</v>
      </c>
      <c r="S49" s="122">
        <v>198000</v>
      </c>
      <c r="T49" s="123" t="s">
        <v>624</v>
      </c>
      <c r="U49" s="83" t="s">
        <v>582</v>
      </c>
      <c r="V49" s="110" t="s">
        <v>723</v>
      </c>
      <c r="W49" s="109"/>
    </row>
    <row r="50" spans="1:23" s="111" customFormat="1" ht="102" x14ac:dyDescent="0.25">
      <c r="A50" s="103">
        <v>41</v>
      </c>
      <c r="B50" s="104" t="s">
        <v>757</v>
      </c>
      <c r="C50" s="105" t="s">
        <v>325</v>
      </c>
      <c r="D50" s="119">
        <v>1000</v>
      </c>
      <c r="E50" s="76" t="s">
        <v>575</v>
      </c>
      <c r="F50" s="73">
        <v>76650</v>
      </c>
      <c r="G50" s="73">
        <f t="shared" si="0"/>
        <v>76650000</v>
      </c>
      <c r="H50" s="103" t="s">
        <v>161</v>
      </c>
      <c r="I50" s="120">
        <v>1000</v>
      </c>
      <c r="J50" s="74" t="s">
        <v>464</v>
      </c>
      <c r="K50" s="67" t="s">
        <v>325</v>
      </c>
      <c r="L50" s="67" t="s">
        <v>537</v>
      </c>
      <c r="M50" s="121" t="s">
        <v>721</v>
      </c>
      <c r="N50" s="109"/>
      <c r="O50" s="121" t="s">
        <v>69</v>
      </c>
      <c r="P50" s="76" t="s">
        <v>689</v>
      </c>
      <c r="Q50" s="121" t="s">
        <v>722</v>
      </c>
      <c r="R50" s="76" t="s">
        <v>575</v>
      </c>
      <c r="S50" s="122">
        <v>68900</v>
      </c>
      <c r="T50" s="123" t="s">
        <v>625</v>
      </c>
      <c r="U50" s="83" t="s">
        <v>582</v>
      </c>
      <c r="V50" s="110" t="s">
        <v>723</v>
      </c>
      <c r="W50" s="109"/>
    </row>
    <row r="51" spans="1:23" s="111" customFormat="1" ht="102" x14ac:dyDescent="0.25">
      <c r="A51" s="103">
        <v>42</v>
      </c>
      <c r="B51" s="104" t="s">
        <v>758</v>
      </c>
      <c r="C51" s="105" t="s">
        <v>60</v>
      </c>
      <c r="D51" s="119">
        <v>160</v>
      </c>
      <c r="E51" s="76" t="s">
        <v>575</v>
      </c>
      <c r="F51" s="73">
        <v>92538</v>
      </c>
      <c r="G51" s="73">
        <f t="shared" si="0"/>
        <v>14806080</v>
      </c>
      <c r="H51" s="103" t="s">
        <v>161</v>
      </c>
      <c r="I51" s="120">
        <v>160</v>
      </c>
      <c r="J51" s="74" t="s">
        <v>465</v>
      </c>
      <c r="K51" s="67" t="s">
        <v>60</v>
      </c>
      <c r="L51" s="67" t="s">
        <v>538</v>
      </c>
      <c r="M51" s="121" t="s">
        <v>724</v>
      </c>
      <c r="N51" s="109"/>
      <c r="O51" s="121" t="s">
        <v>357</v>
      </c>
      <c r="P51" s="76" t="s">
        <v>690</v>
      </c>
      <c r="Q51" s="121" t="s">
        <v>734</v>
      </c>
      <c r="R51" s="76" t="s">
        <v>575</v>
      </c>
      <c r="S51" s="119">
        <v>72345</v>
      </c>
      <c r="T51" s="123" t="s">
        <v>626</v>
      </c>
      <c r="U51" s="83" t="s">
        <v>583</v>
      </c>
      <c r="V51" s="124">
        <v>4100730085</v>
      </c>
      <c r="W51" s="109"/>
    </row>
    <row r="52" spans="1:23" s="111" customFormat="1" ht="122.25" customHeight="1" x14ac:dyDescent="0.25">
      <c r="A52" s="103">
        <v>43</v>
      </c>
      <c r="B52" s="104" t="s">
        <v>758</v>
      </c>
      <c r="C52" s="105" t="s">
        <v>58</v>
      </c>
      <c r="D52" s="119">
        <v>100</v>
      </c>
      <c r="E52" s="76" t="s">
        <v>575</v>
      </c>
      <c r="F52" s="73">
        <v>123480</v>
      </c>
      <c r="G52" s="73">
        <f t="shared" si="0"/>
        <v>12348000</v>
      </c>
      <c r="H52" s="103" t="s">
        <v>161</v>
      </c>
      <c r="I52" s="120">
        <v>100</v>
      </c>
      <c r="J52" s="74" t="s">
        <v>466</v>
      </c>
      <c r="K52" s="67" t="s">
        <v>58</v>
      </c>
      <c r="L52" s="67" t="s">
        <v>539</v>
      </c>
      <c r="M52" s="121" t="s">
        <v>725</v>
      </c>
      <c r="N52" s="109"/>
      <c r="O52" s="121" t="s">
        <v>71</v>
      </c>
      <c r="P52" s="76" t="s">
        <v>691</v>
      </c>
      <c r="Q52" s="121" t="s">
        <v>735</v>
      </c>
      <c r="R52" s="76" t="s">
        <v>575</v>
      </c>
      <c r="S52" s="119">
        <v>99750</v>
      </c>
      <c r="T52" s="123" t="s">
        <v>627</v>
      </c>
      <c r="U52" s="83" t="s">
        <v>583</v>
      </c>
      <c r="V52" s="124">
        <v>4100730085</v>
      </c>
      <c r="W52" s="109"/>
    </row>
    <row r="53" spans="1:23" s="111" customFormat="1" ht="102" x14ac:dyDescent="0.25">
      <c r="A53" s="103">
        <v>44</v>
      </c>
      <c r="B53" s="104" t="s">
        <v>751</v>
      </c>
      <c r="C53" s="105" t="s">
        <v>58</v>
      </c>
      <c r="D53" s="119">
        <v>33926</v>
      </c>
      <c r="E53" s="76" t="s">
        <v>575</v>
      </c>
      <c r="F53" s="73">
        <v>11970</v>
      </c>
      <c r="G53" s="73">
        <f t="shared" si="0"/>
        <v>406094220</v>
      </c>
      <c r="H53" s="103" t="s">
        <v>161</v>
      </c>
      <c r="I53" s="120">
        <v>33926</v>
      </c>
      <c r="J53" s="85" t="s">
        <v>467</v>
      </c>
      <c r="K53" s="68" t="s">
        <v>58</v>
      </c>
      <c r="L53" s="80" t="s">
        <v>540</v>
      </c>
      <c r="M53" s="121" t="s">
        <v>726</v>
      </c>
      <c r="N53" s="109"/>
      <c r="O53" s="121" t="s">
        <v>71</v>
      </c>
      <c r="P53" s="67" t="s">
        <v>691</v>
      </c>
      <c r="Q53" s="121" t="s">
        <v>735</v>
      </c>
      <c r="R53" s="76" t="s">
        <v>575</v>
      </c>
      <c r="S53" s="119">
        <v>11235</v>
      </c>
      <c r="T53" s="123" t="s">
        <v>628</v>
      </c>
      <c r="U53" s="83" t="s">
        <v>583</v>
      </c>
      <c r="V53" s="124">
        <v>4100730085</v>
      </c>
      <c r="W53" s="109"/>
    </row>
    <row r="54" spans="1:23" s="111" customFormat="1" ht="102" x14ac:dyDescent="0.25">
      <c r="A54" s="103">
        <v>45</v>
      </c>
      <c r="B54" s="104" t="s">
        <v>751</v>
      </c>
      <c r="C54" s="105" t="s">
        <v>58</v>
      </c>
      <c r="D54" s="119">
        <v>33000</v>
      </c>
      <c r="E54" s="76" t="s">
        <v>575</v>
      </c>
      <c r="F54" s="73">
        <v>12600</v>
      </c>
      <c r="G54" s="73">
        <f t="shared" si="0"/>
        <v>415800000</v>
      </c>
      <c r="H54" s="103" t="s">
        <v>161</v>
      </c>
      <c r="I54" s="120">
        <v>33000</v>
      </c>
      <c r="J54" s="85" t="s">
        <v>468</v>
      </c>
      <c r="K54" s="68" t="s">
        <v>58</v>
      </c>
      <c r="L54" s="80" t="s">
        <v>541</v>
      </c>
      <c r="M54" s="121" t="s">
        <v>726</v>
      </c>
      <c r="N54" s="109"/>
      <c r="O54" s="121" t="s">
        <v>71</v>
      </c>
      <c r="P54" s="67" t="s">
        <v>691</v>
      </c>
      <c r="Q54" s="121" t="s">
        <v>735</v>
      </c>
      <c r="R54" s="76" t="s">
        <v>575</v>
      </c>
      <c r="S54" s="119">
        <v>11235</v>
      </c>
      <c r="T54" s="123" t="s">
        <v>629</v>
      </c>
      <c r="U54" s="83" t="s">
        <v>583</v>
      </c>
      <c r="V54" s="124">
        <v>4100730085</v>
      </c>
      <c r="W54" s="109"/>
    </row>
    <row r="55" spans="1:23" s="111" customFormat="1" ht="102" x14ac:dyDescent="0.25">
      <c r="A55" s="103">
        <v>46</v>
      </c>
      <c r="B55" s="104" t="s">
        <v>751</v>
      </c>
      <c r="C55" s="105" t="s">
        <v>60</v>
      </c>
      <c r="D55" s="119">
        <v>500</v>
      </c>
      <c r="E55" s="76" t="s">
        <v>575</v>
      </c>
      <c r="F55" s="73">
        <v>105000</v>
      </c>
      <c r="G55" s="73">
        <f t="shared" si="0"/>
        <v>52500000</v>
      </c>
      <c r="H55" s="103" t="s">
        <v>161</v>
      </c>
      <c r="I55" s="120">
        <v>500</v>
      </c>
      <c r="J55" s="85" t="s">
        <v>469</v>
      </c>
      <c r="K55" s="68" t="s">
        <v>60</v>
      </c>
      <c r="L55" s="80" t="s">
        <v>542</v>
      </c>
      <c r="M55" s="121" t="s">
        <v>724</v>
      </c>
      <c r="N55" s="109"/>
      <c r="O55" s="121" t="s">
        <v>357</v>
      </c>
      <c r="P55" s="68" t="s">
        <v>690</v>
      </c>
      <c r="Q55" s="121" t="s">
        <v>734</v>
      </c>
      <c r="R55" s="76" t="s">
        <v>575</v>
      </c>
      <c r="S55" s="119">
        <v>100800</v>
      </c>
      <c r="T55" s="123" t="s">
        <v>630</v>
      </c>
      <c r="U55" s="83" t="s">
        <v>583</v>
      </c>
      <c r="V55" s="124">
        <v>4100730085</v>
      </c>
      <c r="W55" s="109"/>
    </row>
    <row r="56" spans="1:23" s="111" customFormat="1" ht="102" x14ac:dyDescent="0.25">
      <c r="A56" s="103">
        <v>47</v>
      </c>
      <c r="B56" s="104" t="s">
        <v>751</v>
      </c>
      <c r="C56" s="105" t="s">
        <v>60</v>
      </c>
      <c r="D56" s="119">
        <v>240</v>
      </c>
      <c r="E56" s="76" t="s">
        <v>575</v>
      </c>
      <c r="F56" s="73">
        <v>129192</v>
      </c>
      <c r="G56" s="73">
        <f t="shared" si="0"/>
        <v>31006080</v>
      </c>
      <c r="H56" s="103" t="s">
        <v>161</v>
      </c>
      <c r="I56" s="120">
        <v>240</v>
      </c>
      <c r="J56" s="85" t="s">
        <v>470</v>
      </c>
      <c r="K56" s="68" t="s">
        <v>60</v>
      </c>
      <c r="L56" s="80" t="s">
        <v>543</v>
      </c>
      <c r="M56" s="121" t="s">
        <v>724</v>
      </c>
      <c r="N56" s="109"/>
      <c r="O56" s="121" t="s">
        <v>357</v>
      </c>
      <c r="P56" s="68" t="s">
        <v>690</v>
      </c>
      <c r="Q56" s="121" t="s">
        <v>734</v>
      </c>
      <c r="R56" s="76" t="s">
        <v>575</v>
      </c>
      <c r="S56" s="119">
        <v>129150</v>
      </c>
      <c r="T56" s="123" t="s">
        <v>631</v>
      </c>
      <c r="U56" s="83" t="s">
        <v>583</v>
      </c>
      <c r="V56" s="124">
        <v>4100730085</v>
      </c>
      <c r="W56" s="109"/>
    </row>
    <row r="57" spans="1:23" s="111" customFormat="1" ht="102" x14ac:dyDescent="0.25">
      <c r="A57" s="103">
        <v>48</v>
      </c>
      <c r="B57" s="104" t="s">
        <v>751</v>
      </c>
      <c r="C57" s="105" t="s">
        <v>58</v>
      </c>
      <c r="D57" s="119">
        <v>156</v>
      </c>
      <c r="E57" s="76" t="s">
        <v>575</v>
      </c>
      <c r="F57" s="73">
        <v>57750</v>
      </c>
      <c r="G57" s="73">
        <f t="shared" si="0"/>
        <v>9009000</v>
      </c>
      <c r="H57" s="103" t="s">
        <v>161</v>
      </c>
      <c r="I57" s="120">
        <v>156</v>
      </c>
      <c r="J57" s="104" t="s">
        <v>471</v>
      </c>
      <c r="K57" s="124" t="s">
        <v>58</v>
      </c>
      <c r="L57" s="104" t="s">
        <v>544</v>
      </c>
      <c r="M57" s="121" t="s">
        <v>727</v>
      </c>
      <c r="N57" s="109"/>
      <c r="O57" s="121" t="s">
        <v>71</v>
      </c>
      <c r="P57" s="76" t="s">
        <v>691</v>
      </c>
      <c r="Q57" s="121" t="s">
        <v>735</v>
      </c>
      <c r="R57" s="76" t="s">
        <v>575</v>
      </c>
      <c r="S57" s="119">
        <v>54075</v>
      </c>
      <c r="T57" s="123" t="s">
        <v>632</v>
      </c>
      <c r="U57" s="83" t="s">
        <v>583</v>
      </c>
      <c r="V57" s="124">
        <v>4100730085</v>
      </c>
      <c r="W57" s="109"/>
    </row>
    <row r="58" spans="1:23" s="111" customFormat="1" ht="102" x14ac:dyDescent="0.25">
      <c r="A58" s="103">
        <v>49</v>
      </c>
      <c r="B58" s="104" t="s">
        <v>753</v>
      </c>
      <c r="C58" s="105" t="s">
        <v>58</v>
      </c>
      <c r="D58" s="119">
        <v>2745</v>
      </c>
      <c r="E58" s="76" t="s">
        <v>575</v>
      </c>
      <c r="F58" s="73">
        <v>20500</v>
      </c>
      <c r="G58" s="73">
        <f t="shared" si="0"/>
        <v>56272500</v>
      </c>
      <c r="H58" s="103" t="s">
        <v>161</v>
      </c>
      <c r="I58" s="120">
        <v>2745</v>
      </c>
      <c r="J58" s="104" t="s">
        <v>472</v>
      </c>
      <c r="K58" s="124" t="s">
        <v>58</v>
      </c>
      <c r="L58" s="104" t="s">
        <v>545</v>
      </c>
      <c r="M58" s="121" t="s">
        <v>728</v>
      </c>
      <c r="N58" s="109"/>
      <c r="O58" s="121" t="s">
        <v>71</v>
      </c>
      <c r="P58" s="76" t="s">
        <v>691</v>
      </c>
      <c r="Q58" s="121" t="s">
        <v>735</v>
      </c>
      <c r="R58" s="76" t="s">
        <v>575</v>
      </c>
      <c r="S58" s="119">
        <v>17850</v>
      </c>
      <c r="T58" s="123" t="s">
        <v>633</v>
      </c>
      <c r="U58" s="83" t="s">
        <v>583</v>
      </c>
      <c r="V58" s="124">
        <v>4100730085</v>
      </c>
      <c r="W58" s="109"/>
    </row>
    <row r="59" spans="1:23" s="111" customFormat="1" ht="102" x14ac:dyDescent="0.25">
      <c r="A59" s="103">
        <v>50</v>
      </c>
      <c r="B59" s="104" t="s">
        <v>753</v>
      </c>
      <c r="C59" s="105" t="s">
        <v>58</v>
      </c>
      <c r="D59" s="119">
        <v>12</v>
      </c>
      <c r="E59" s="76" t="s">
        <v>575</v>
      </c>
      <c r="F59" s="73">
        <v>42000</v>
      </c>
      <c r="G59" s="73">
        <f t="shared" si="0"/>
        <v>504000</v>
      </c>
      <c r="H59" s="103" t="s">
        <v>161</v>
      </c>
      <c r="I59" s="120">
        <v>12</v>
      </c>
      <c r="J59" s="104" t="s">
        <v>473</v>
      </c>
      <c r="K59" s="124" t="s">
        <v>58</v>
      </c>
      <c r="L59" s="104" t="s">
        <v>546</v>
      </c>
      <c r="M59" s="121" t="s">
        <v>728</v>
      </c>
      <c r="N59" s="109"/>
      <c r="O59" s="121" t="s">
        <v>71</v>
      </c>
      <c r="P59" s="76" t="s">
        <v>691</v>
      </c>
      <c r="Q59" s="121" t="s">
        <v>735</v>
      </c>
      <c r="R59" s="76" t="s">
        <v>575</v>
      </c>
      <c r="S59" s="119">
        <v>37800</v>
      </c>
      <c r="T59" s="123" t="s">
        <v>634</v>
      </c>
      <c r="U59" s="83" t="s">
        <v>583</v>
      </c>
      <c r="V59" s="124">
        <v>4100730085</v>
      </c>
      <c r="W59" s="109"/>
    </row>
    <row r="60" spans="1:23" s="111" customFormat="1" ht="102" x14ac:dyDescent="0.25">
      <c r="A60" s="103">
        <v>51</v>
      </c>
      <c r="B60" s="104" t="s">
        <v>755</v>
      </c>
      <c r="C60" s="105" t="s">
        <v>58</v>
      </c>
      <c r="D60" s="119">
        <v>402</v>
      </c>
      <c r="E60" s="76" t="s">
        <v>575</v>
      </c>
      <c r="F60" s="73">
        <v>25000</v>
      </c>
      <c r="G60" s="73">
        <f t="shared" si="0"/>
        <v>10050000</v>
      </c>
      <c r="H60" s="103" t="s">
        <v>161</v>
      </c>
      <c r="I60" s="120">
        <v>402</v>
      </c>
      <c r="J60" s="104" t="s">
        <v>474</v>
      </c>
      <c r="K60" s="124" t="s">
        <v>58</v>
      </c>
      <c r="L60" s="104" t="s">
        <v>547</v>
      </c>
      <c r="M60" s="121" t="s">
        <v>729</v>
      </c>
      <c r="N60" s="109"/>
      <c r="O60" s="121" t="s">
        <v>71</v>
      </c>
      <c r="P60" s="76" t="s">
        <v>691</v>
      </c>
      <c r="Q60" s="121" t="s">
        <v>735</v>
      </c>
      <c r="R60" s="76" t="s">
        <v>575</v>
      </c>
      <c r="S60" s="119">
        <v>24150</v>
      </c>
      <c r="T60" s="123" t="s">
        <v>635</v>
      </c>
      <c r="U60" s="83" t="s">
        <v>583</v>
      </c>
      <c r="V60" s="124">
        <v>4100730085</v>
      </c>
      <c r="W60" s="109"/>
    </row>
    <row r="61" spans="1:23" s="111" customFormat="1" ht="102" x14ac:dyDescent="0.25">
      <c r="A61" s="103">
        <v>52</v>
      </c>
      <c r="B61" s="104" t="s">
        <v>752</v>
      </c>
      <c r="C61" s="105" t="s">
        <v>60</v>
      </c>
      <c r="D61" s="119">
        <v>2500</v>
      </c>
      <c r="E61" s="76" t="s">
        <v>575</v>
      </c>
      <c r="F61" s="73">
        <v>82740</v>
      </c>
      <c r="G61" s="73">
        <f t="shared" si="0"/>
        <v>206850000</v>
      </c>
      <c r="H61" s="103" t="s">
        <v>161</v>
      </c>
      <c r="I61" s="120">
        <v>2500</v>
      </c>
      <c r="J61" s="104" t="s">
        <v>475</v>
      </c>
      <c r="K61" s="124" t="s">
        <v>60</v>
      </c>
      <c r="L61" s="104" t="s">
        <v>548</v>
      </c>
      <c r="M61" s="121" t="s">
        <v>730</v>
      </c>
      <c r="N61" s="109"/>
      <c r="O61" s="121" t="s">
        <v>357</v>
      </c>
      <c r="P61" s="76" t="s">
        <v>690</v>
      </c>
      <c r="Q61" s="121" t="s">
        <v>734</v>
      </c>
      <c r="R61" s="76" t="s">
        <v>575</v>
      </c>
      <c r="S61" s="119">
        <v>81900</v>
      </c>
      <c r="T61" s="123" t="s">
        <v>636</v>
      </c>
      <c r="U61" s="83" t="s">
        <v>583</v>
      </c>
      <c r="V61" s="124">
        <v>4100730085</v>
      </c>
      <c r="W61" s="109"/>
    </row>
    <row r="62" spans="1:23" s="111" customFormat="1" ht="102" x14ac:dyDescent="0.25">
      <c r="A62" s="103">
        <v>53</v>
      </c>
      <c r="B62" s="104" t="s">
        <v>752</v>
      </c>
      <c r="C62" s="105" t="s">
        <v>60</v>
      </c>
      <c r="D62" s="119">
        <v>2500</v>
      </c>
      <c r="E62" s="76" t="s">
        <v>575</v>
      </c>
      <c r="F62" s="73">
        <v>77532</v>
      </c>
      <c r="G62" s="73">
        <f t="shared" si="0"/>
        <v>193830000</v>
      </c>
      <c r="H62" s="103" t="s">
        <v>161</v>
      </c>
      <c r="I62" s="120">
        <v>2500</v>
      </c>
      <c r="J62" s="104" t="s">
        <v>476</v>
      </c>
      <c r="K62" s="124" t="s">
        <v>60</v>
      </c>
      <c r="L62" s="104" t="s">
        <v>549</v>
      </c>
      <c r="M62" s="121" t="s">
        <v>731</v>
      </c>
      <c r="N62" s="109"/>
      <c r="O62" s="121" t="s">
        <v>357</v>
      </c>
      <c r="P62" s="76" t="s">
        <v>690</v>
      </c>
      <c r="Q62" s="121" t="s">
        <v>734</v>
      </c>
      <c r="R62" s="76" t="s">
        <v>575</v>
      </c>
      <c r="S62" s="119">
        <v>76650</v>
      </c>
      <c r="T62" s="123" t="s">
        <v>637</v>
      </c>
      <c r="U62" s="83" t="s">
        <v>583</v>
      </c>
      <c r="V62" s="124">
        <v>4100730085</v>
      </c>
      <c r="W62" s="109"/>
    </row>
    <row r="63" spans="1:23" s="111" customFormat="1" ht="102" x14ac:dyDescent="0.25">
      <c r="A63" s="103">
        <v>54</v>
      </c>
      <c r="B63" s="104" t="s">
        <v>752</v>
      </c>
      <c r="C63" s="105" t="s">
        <v>22</v>
      </c>
      <c r="D63" s="119">
        <v>48</v>
      </c>
      <c r="E63" s="76" t="s">
        <v>575</v>
      </c>
      <c r="F63" s="73">
        <v>56000</v>
      </c>
      <c r="G63" s="73">
        <f t="shared" si="0"/>
        <v>2688000</v>
      </c>
      <c r="H63" s="103" t="s">
        <v>161</v>
      </c>
      <c r="I63" s="120">
        <v>48</v>
      </c>
      <c r="J63" s="104" t="s">
        <v>477</v>
      </c>
      <c r="K63" s="124" t="s">
        <v>22</v>
      </c>
      <c r="L63" s="104" t="s">
        <v>550</v>
      </c>
      <c r="M63" s="121" t="s">
        <v>732</v>
      </c>
      <c r="N63" s="109"/>
      <c r="O63" s="121" t="s">
        <v>71</v>
      </c>
      <c r="P63" s="76" t="s">
        <v>691</v>
      </c>
      <c r="Q63" s="121" t="s">
        <v>735</v>
      </c>
      <c r="R63" s="76" t="s">
        <v>575</v>
      </c>
      <c r="S63" s="119">
        <v>50400</v>
      </c>
      <c r="T63" s="123" t="s">
        <v>638</v>
      </c>
      <c r="U63" s="83" t="s">
        <v>583</v>
      </c>
      <c r="V63" s="124">
        <v>4100730085</v>
      </c>
      <c r="W63" s="109"/>
    </row>
    <row r="64" spans="1:23" s="111" customFormat="1" ht="102" x14ac:dyDescent="0.25">
      <c r="A64" s="103">
        <v>55</v>
      </c>
      <c r="B64" s="104" t="s">
        <v>752</v>
      </c>
      <c r="C64" s="105" t="s">
        <v>325</v>
      </c>
      <c r="D64" s="119">
        <v>420</v>
      </c>
      <c r="E64" s="76" t="s">
        <v>575</v>
      </c>
      <c r="F64" s="73">
        <v>130000</v>
      </c>
      <c r="G64" s="73">
        <f t="shared" si="0"/>
        <v>54600000</v>
      </c>
      <c r="H64" s="103" t="s">
        <v>161</v>
      </c>
      <c r="I64" s="120">
        <v>420</v>
      </c>
      <c r="J64" s="104" t="s">
        <v>478</v>
      </c>
      <c r="K64" s="124" t="s">
        <v>325</v>
      </c>
      <c r="L64" s="104" t="s">
        <v>551</v>
      </c>
      <c r="M64" s="121" t="s">
        <v>732</v>
      </c>
      <c r="N64" s="109"/>
      <c r="O64" s="121" t="s">
        <v>71</v>
      </c>
      <c r="P64" s="76" t="s">
        <v>691</v>
      </c>
      <c r="Q64" s="121" t="s">
        <v>735</v>
      </c>
      <c r="R64" s="76" t="s">
        <v>575</v>
      </c>
      <c r="S64" s="119">
        <v>110250</v>
      </c>
      <c r="T64" s="123" t="s">
        <v>639</v>
      </c>
      <c r="U64" s="83" t="s">
        <v>583</v>
      </c>
      <c r="V64" s="124">
        <v>4100730085</v>
      </c>
      <c r="W64" s="109"/>
    </row>
    <row r="65" spans="1:23" s="111" customFormat="1" ht="102" x14ac:dyDescent="0.25">
      <c r="A65" s="103">
        <v>56</v>
      </c>
      <c r="B65" s="104" t="s">
        <v>752</v>
      </c>
      <c r="C65" s="105" t="s">
        <v>325</v>
      </c>
      <c r="D65" s="119">
        <v>348</v>
      </c>
      <c r="E65" s="76" t="s">
        <v>575</v>
      </c>
      <c r="F65" s="73">
        <v>134841</v>
      </c>
      <c r="G65" s="73">
        <f t="shared" si="0"/>
        <v>46924668</v>
      </c>
      <c r="H65" s="103" t="s">
        <v>161</v>
      </c>
      <c r="I65" s="120">
        <v>348</v>
      </c>
      <c r="J65" s="104" t="s">
        <v>479</v>
      </c>
      <c r="K65" s="124" t="s">
        <v>325</v>
      </c>
      <c r="L65" s="104" t="s">
        <v>552</v>
      </c>
      <c r="M65" s="125" t="s">
        <v>732</v>
      </c>
      <c r="N65" s="109"/>
      <c r="O65" s="121" t="s">
        <v>71</v>
      </c>
      <c r="P65" s="76" t="s">
        <v>691</v>
      </c>
      <c r="Q65" s="125" t="s">
        <v>735</v>
      </c>
      <c r="R65" s="68" t="s">
        <v>575</v>
      </c>
      <c r="S65" s="126">
        <v>78750</v>
      </c>
      <c r="T65" s="85" t="s">
        <v>640</v>
      </c>
      <c r="U65" s="83" t="s">
        <v>583</v>
      </c>
      <c r="V65" s="124">
        <v>4100730085</v>
      </c>
      <c r="W65" s="109"/>
    </row>
    <row r="66" spans="1:23" s="111" customFormat="1" ht="111" customHeight="1" x14ac:dyDescent="0.25">
      <c r="A66" s="103">
        <v>57</v>
      </c>
      <c r="B66" s="104" t="s">
        <v>759</v>
      </c>
      <c r="C66" s="105" t="s">
        <v>58</v>
      </c>
      <c r="D66" s="119">
        <v>483</v>
      </c>
      <c r="E66" s="76" t="s">
        <v>575</v>
      </c>
      <c r="F66" s="73">
        <v>115500</v>
      </c>
      <c r="G66" s="73">
        <f t="shared" si="0"/>
        <v>55786500</v>
      </c>
      <c r="H66" s="103" t="s">
        <v>161</v>
      </c>
      <c r="I66" s="120">
        <v>483</v>
      </c>
      <c r="J66" s="104" t="s">
        <v>480</v>
      </c>
      <c r="K66" s="124" t="s">
        <v>58</v>
      </c>
      <c r="L66" s="104" t="s">
        <v>553</v>
      </c>
      <c r="M66" s="121" t="s">
        <v>733</v>
      </c>
      <c r="N66" s="109"/>
      <c r="O66" s="121" t="s">
        <v>71</v>
      </c>
      <c r="P66" s="76" t="s">
        <v>691</v>
      </c>
      <c r="Q66" s="121" t="s">
        <v>735</v>
      </c>
      <c r="R66" s="76" t="s">
        <v>575</v>
      </c>
      <c r="S66" s="119">
        <v>111300</v>
      </c>
      <c r="T66" s="123" t="s">
        <v>641</v>
      </c>
      <c r="U66" s="83" t="s">
        <v>583</v>
      </c>
      <c r="V66" s="124">
        <v>4100730085</v>
      </c>
      <c r="W66" s="109"/>
    </row>
    <row r="67" spans="1:23" s="111" customFormat="1" ht="102" x14ac:dyDescent="0.25">
      <c r="A67" s="103">
        <v>58</v>
      </c>
      <c r="B67" s="104" t="s">
        <v>751</v>
      </c>
      <c r="C67" s="105" t="s">
        <v>58</v>
      </c>
      <c r="D67" s="119">
        <v>524</v>
      </c>
      <c r="E67" s="76" t="s">
        <v>575</v>
      </c>
      <c r="F67" s="73">
        <v>16698</v>
      </c>
      <c r="G67" s="73">
        <f t="shared" si="0"/>
        <v>8749752</v>
      </c>
      <c r="H67" s="103" t="s">
        <v>161</v>
      </c>
      <c r="I67" s="120">
        <v>524</v>
      </c>
      <c r="J67" s="104" t="s">
        <v>481</v>
      </c>
      <c r="K67" s="124" t="s">
        <v>58</v>
      </c>
      <c r="L67" s="104" t="s">
        <v>554</v>
      </c>
      <c r="M67" s="121" t="s">
        <v>736</v>
      </c>
      <c r="N67" s="109"/>
      <c r="O67" s="68" t="s">
        <v>692</v>
      </c>
      <c r="P67" s="76" t="s">
        <v>693</v>
      </c>
      <c r="Q67" s="68" t="s">
        <v>737</v>
      </c>
      <c r="R67" s="76" t="s">
        <v>575</v>
      </c>
      <c r="S67" s="114">
        <v>12489</v>
      </c>
      <c r="T67" s="123" t="s">
        <v>642</v>
      </c>
      <c r="U67" s="86" t="s">
        <v>584</v>
      </c>
      <c r="V67" s="124">
        <v>4200464334</v>
      </c>
      <c r="W67" s="109"/>
    </row>
    <row r="68" spans="1:23" s="111" customFormat="1" ht="102" x14ac:dyDescent="0.25">
      <c r="A68" s="103">
        <v>59</v>
      </c>
      <c r="B68" s="104" t="s">
        <v>751</v>
      </c>
      <c r="C68" s="105" t="s">
        <v>58</v>
      </c>
      <c r="D68" s="119">
        <v>2906</v>
      </c>
      <c r="E68" s="76" t="s">
        <v>575</v>
      </c>
      <c r="F68" s="73">
        <v>12180</v>
      </c>
      <c r="G68" s="73">
        <f t="shared" si="0"/>
        <v>35395080</v>
      </c>
      <c r="H68" s="103" t="s">
        <v>161</v>
      </c>
      <c r="I68" s="120">
        <v>2906</v>
      </c>
      <c r="J68" s="104" t="s">
        <v>482</v>
      </c>
      <c r="K68" s="124" t="s">
        <v>58</v>
      </c>
      <c r="L68" s="104" t="s">
        <v>555</v>
      </c>
      <c r="M68" s="121" t="s">
        <v>736</v>
      </c>
      <c r="N68" s="109"/>
      <c r="O68" s="68" t="s">
        <v>692</v>
      </c>
      <c r="P68" s="76" t="s">
        <v>693</v>
      </c>
      <c r="Q68" s="68" t="s">
        <v>737</v>
      </c>
      <c r="R68" s="76" t="s">
        <v>575</v>
      </c>
      <c r="S68" s="114">
        <v>11540</v>
      </c>
      <c r="T68" s="123" t="s">
        <v>643</v>
      </c>
      <c r="U68" s="86" t="s">
        <v>584</v>
      </c>
      <c r="V68" s="124">
        <v>4200464334</v>
      </c>
      <c r="W68" s="109"/>
    </row>
    <row r="69" spans="1:23" s="111" customFormat="1" ht="102" x14ac:dyDescent="0.25">
      <c r="A69" s="103">
        <v>60</v>
      </c>
      <c r="B69" s="104" t="s">
        <v>753</v>
      </c>
      <c r="C69" s="105" t="s">
        <v>58</v>
      </c>
      <c r="D69" s="119">
        <v>796</v>
      </c>
      <c r="E69" s="76" t="s">
        <v>575</v>
      </c>
      <c r="F69" s="73">
        <v>15120</v>
      </c>
      <c r="G69" s="73">
        <f t="shared" si="0"/>
        <v>12035520</v>
      </c>
      <c r="H69" s="103" t="s">
        <v>161</v>
      </c>
      <c r="I69" s="120">
        <v>796</v>
      </c>
      <c r="J69" s="104" t="s">
        <v>483</v>
      </c>
      <c r="K69" s="124" t="s">
        <v>58</v>
      </c>
      <c r="L69" s="104" t="s">
        <v>556</v>
      </c>
      <c r="M69" s="121" t="s">
        <v>736</v>
      </c>
      <c r="N69" s="109"/>
      <c r="O69" s="68" t="s">
        <v>692</v>
      </c>
      <c r="P69" s="76" t="s">
        <v>693</v>
      </c>
      <c r="Q69" s="68" t="s">
        <v>737</v>
      </c>
      <c r="R69" s="76" t="s">
        <v>575</v>
      </c>
      <c r="S69" s="114">
        <v>14048</v>
      </c>
      <c r="T69" s="123" t="s">
        <v>644</v>
      </c>
      <c r="U69" s="86" t="s">
        <v>584</v>
      </c>
      <c r="V69" s="124">
        <v>4200464334</v>
      </c>
      <c r="W69" s="109"/>
    </row>
    <row r="70" spans="1:23" s="111" customFormat="1" ht="102" x14ac:dyDescent="0.25">
      <c r="A70" s="103">
        <v>61</v>
      </c>
      <c r="B70" s="104" t="s">
        <v>753</v>
      </c>
      <c r="C70" s="105" t="s">
        <v>58</v>
      </c>
      <c r="D70" s="119">
        <v>972</v>
      </c>
      <c r="E70" s="76" t="s">
        <v>575</v>
      </c>
      <c r="F70" s="73">
        <v>19950</v>
      </c>
      <c r="G70" s="73">
        <f t="shared" si="0"/>
        <v>19391400</v>
      </c>
      <c r="H70" s="103" t="s">
        <v>161</v>
      </c>
      <c r="I70" s="120">
        <v>972</v>
      </c>
      <c r="J70" s="104" t="s">
        <v>484</v>
      </c>
      <c r="K70" s="124" t="s">
        <v>58</v>
      </c>
      <c r="L70" s="104" t="s">
        <v>557</v>
      </c>
      <c r="M70" s="108" t="s">
        <v>736</v>
      </c>
      <c r="N70" s="109"/>
      <c r="O70" s="68" t="s">
        <v>692</v>
      </c>
      <c r="P70" s="76" t="s">
        <v>693</v>
      </c>
      <c r="Q70" s="65" t="s">
        <v>737</v>
      </c>
      <c r="R70" s="76" t="s">
        <v>575</v>
      </c>
      <c r="S70" s="114">
        <v>16780</v>
      </c>
      <c r="T70" s="123" t="s">
        <v>645</v>
      </c>
      <c r="U70" s="86" t="s">
        <v>584</v>
      </c>
      <c r="V70" s="124">
        <v>4200464334</v>
      </c>
      <c r="W70" s="109"/>
    </row>
    <row r="71" spans="1:23" s="111" customFormat="1" ht="102" x14ac:dyDescent="0.25">
      <c r="A71" s="103">
        <v>62</v>
      </c>
      <c r="B71" s="104" t="s">
        <v>753</v>
      </c>
      <c r="C71" s="105" t="s">
        <v>58</v>
      </c>
      <c r="D71" s="119">
        <v>736</v>
      </c>
      <c r="E71" s="76" t="s">
        <v>575</v>
      </c>
      <c r="F71" s="73">
        <v>35175</v>
      </c>
      <c r="G71" s="73">
        <f t="shared" si="0"/>
        <v>25888800</v>
      </c>
      <c r="H71" s="103" t="s">
        <v>161</v>
      </c>
      <c r="I71" s="120">
        <v>736</v>
      </c>
      <c r="J71" s="104" t="s">
        <v>485</v>
      </c>
      <c r="K71" s="124" t="s">
        <v>58</v>
      </c>
      <c r="L71" s="104" t="s">
        <v>558</v>
      </c>
      <c r="M71" s="121" t="s">
        <v>736</v>
      </c>
      <c r="N71" s="109"/>
      <c r="O71" s="68" t="s">
        <v>692</v>
      </c>
      <c r="P71" s="76" t="s">
        <v>693</v>
      </c>
      <c r="Q71" s="68" t="s">
        <v>737</v>
      </c>
      <c r="R71" s="76" t="s">
        <v>575</v>
      </c>
      <c r="S71" s="114">
        <v>28520</v>
      </c>
      <c r="T71" s="123" t="s">
        <v>646</v>
      </c>
      <c r="U71" s="86" t="s">
        <v>584</v>
      </c>
      <c r="V71" s="124">
        <v>4200464334</v>
      </c>
      <c r="W71" s="109"/>
    </row>
    <row r="72" spans="1:23" s="111" customFormat="1" ht="102" x14ac:dyDescent="0.25">
      <c r="A72" s="103">
        <v>63</v>
      </c>
      <c r="B72" s="104" t="s">
        <v>756</v>
      </c>
      <c r="C72" s="105" t="s">
        <v>58</v>
      </c>
      <c r="D72" s="119">
        <v>1220</v>
      </c>
      <c r="E72" s="76" t="s">
        <v>575</v>
      </c>
      <c r="F72" s="73">
        <v>40390</v>
      </c>
      <c r="G72" s="73">
        <f t="shared" si="0"/>
        <v>49275800</v>
      </c>
      <c r="H72" s="103" t="s">
        <v>161</v>
      </c>
      <c r="I72" s="120">
        <v>1220</v>
      </c>
      <c r="J72" s="104" t="s">
        <v>486</v>
      </c>
      <c r="K72" s="124" t="s">
        <v>58</v>
      </c>
      <c r="L72" s="104" t="s">
        <v>559</v>
      </c>
      <c r="M72" s="121" t="s">
        <v>736</v>
      </c>
      <c r="N72" s="109"/>
      <c r="O72" s="68" t="s">
        <v>692</v>
      </c>
      <c r="P72" s="76" t="s">
        <v>693</v>
      </c>
      <c r="Q72" s="68" t="s">
        <v>737</v>
      </c>
      <c r="R72" s="76" t="s">
        <v>575</v>
      </c>
      <c r="S72" s="114">
        <v>40390</v>
      </c>
      <c r="T72" s="123" t="s">
        <v>647</v>
      </c>
      <c r="U72" s="86" t="s">
        <v>584</v>
      </c>
      <c r="V72" s="124">
        <v>4200464334</v>
      </c>
      <c r="W72" s="109"/>
    </row>
    <row r="73" spans="1:23" s="111" customFormat="1" ht="102" x14ac:dyDescent="0.25">
      <c r="A73" s="103">
        <v>64</v>
      </c>
      <c r="B73" s="104" t="s">
        <v>752</v>
      </c>
      <c r="C73" s="105" t="s">
        <v>58</v>
      </c>
      <c r="D73" s="119">
        <v>2090</v>
      </c>
      <c r="E73" s="76" t="s">
        <v>575</v>
      </c>
      <c r="F73" s="73">
        <v>45000</v>
      </c>
      <c r="G73" s="73">
        <f t="shared" si="0"/>
        <v>94050000</v>
      </c>
      <c r="H73" s="103" t="s">
        <v>161</v>
      </c>
      <c r="I73" s="120">
        <v>2090</v>
      </c>
      <c r="J73" s="104" t="s">
        <v>487</v>
      </c>
      <c r="K73" s="124" t="s">
        <v>58</v>
      </c>
      <c r="L73" s="104" t="s">
        <v>560</v>
      </c>
      <c r="M73" s="121" t="s">
        <v>736</v>
      </c>
      <c r="N73" s="109"/>
      <c r="O73" s="68" t="s">
        <v>692</v>
      </c>
      <c r="P73" s="76" t="s">
        <v>693</v>
      </c>
      <c r="Q73" s="68" t="s">
        <v>737</v>
      </c>
      <c r="R73" s="76" t="s">
        <v>575</v>
      </c>
      <c r="S73" s="114">
        <v>39745</v>
      </c>
      <c r="T73" s="123" t="s">
        <v>648</v>
      </c>
      <c r="U73" s="86" t="s">
        <v>584</v>
      </c>
      <c r="V73" s="124">
        <v>4200464334</v>
      </c>
      <c r="W73" s="109"/>
    </row>
    <row r="74" spans="1:23" s="111" customFormat="1" ht="102" x14ac:dyDescent="0.25">
      <c r="A74" s="103">
        <v>65</v>
      </c>
      <c r="B74" s="104" t="s">
        <v>752</v>
      </c>
      <c r="C74" s="105" t="s">
        <v>325</v>
      </c>
      <c r="D74" s="119">
        <v>5000</v>
      </c>
      <c r="E74" s="76" t="s">
        <v>575</v>
      </c>
      <c r="F74" s="73">
        <v>55020</v>
      </c>
      <c r="G74" s="73">
        <f t="shared" si="0"/>
        <v>275100000</v>
      </c>
      <c r="H74" s="103" t="s">
        <v>161</v>
      </c>
      <c r="I74" s="120">
        <v>5000</v>
      </c>
      <c r="J74" s="104" t="s">
        <v>488</v>
      </c>
      <c r="K74" s="124" t="s">
        <v>325</v>
      </c>
      <c r="L74" s="104" t="s">
        <v>561</v>
      </c>
      <c r="M74" s="121" t="s">
        <v>736</v>
      </c>
      <c r="N74" s="109"/>
      <c r="O74" s="68" t="s">
        <v>692</v>
      </c>
      <c r="P74" s="76" t="s">
        <v>693</v>
      </c>
      <c r="Q74" s="68" t="s">
        <v>737</v>
      </c>
      <c r="R74" s="76" t="s">
        <v>575</v>
      </c>
      <c r="S74" s="114">
        <v>38680</v>
      </c>
      <c r="T74" s="123" t="s">
        <v>649</v>
      </c>
      <c r="U74" s="86" t="s">
        <v>584</v>
      </c>
      <c r="V74" s="124">
        <v>4200464334</v>
      </c>
      <c r="W74" s="109"/>
    </row>
    <row r="75" spans="1:23" s="111" customFormat="1" ht="102" x14ac:dyDescent="0.25">
      <c r="A75" s="103">
        <v>66</v>
      </c>
      <c r="B75" s="104" t="s">
        <v>751</v>
      </c>
      <c r="C75" s="105" t="s">
        <v>22</v>
      </c>
      <c r="D75" s="106">
        <v>166</v>
      </c>
      <c r="E75" s="76" t="s">
        <v>575</v>
      </c>
      <c r="F75" s="73">
        <v>139000</v>
      </c>
      <c r="G75" s="73">
        <f t="shared" ref="G75:G103" si="1">F75*D75</f>
        <v>23074000</v>
      </c>
      <c r="H75" s="103" t="s">
        <v>161</v>
      </c>
      <c r="I75" s="107">
        <v>166</v>
      </c>
      <c r="J75" s="104" t="s">
        <v>489</v>
      </c>
      <c r="K75" s="124" t="s">
        <v>22</v>
      </c>
      <c r="L75" s="104" t="s">
        <v>562</v>
      </c>
      <c r="M75" s="65" t="s">
        <v>738</v>
      </c>
      <c r="N75" s="109"/>
      <c r="O75" s="69" t="s">
        <v>678</v>
      </c>
      <c r="P75" s="76" t="s">
        <v>694</v>
      </c>
      <c r="Q75" s="69" t="s">
        <v>741</v>
      </c>
      <c r="R75" s="65" t="s">
        <v>575</v>
      </c>
      <c r="S75" s="106">
        <v>139000</v>
      </c>
      <c r="T75" s="127" t="s">
        <v>650</v>
      </c>
      <c r="U75" s="86" t="s">
        <v>585</v>
      </c>
      <c r="V75" s="128" t="s">
        <v>744</v>
      </c>
      <c r="W75" s="109"/>
    </row>
    <row r="76" spans="1:23" s="111" customFormat="1" ht="102" x14ac:dyDescent="0.25">
      <c r="A76" s="103">
        <v>67</v>
      </c>
      <c r="B76" s="104" t="s">
        <v>752</v>
      </c>
      <c r="C76" s="105" t="s">
        <v>60</v>
      </c>
      <c r="D76" s="106">
        <v>4000</v>
      </c>
      <c r="E76" s="76" t="s">
        <v>575</v>
      </c>
      <c r="F76" s="73">
        <v>102556</v>
      </c>
      <c r="G76" s="73">
        <f t="shared" si="1"/>
        <v>410224000</v>
      </c>
      <c r="H76" s="103" t="s">
        <v>161</v>
      </c>
      <c r="I76" s="107">
        <v>4000</v>
      </c>
      <c r="J76" s="104" t="s">
        <v>490</v>
      </c>
      <c r="K76" s="124" t="s">
        <v>60</v>
      </c>
      <c r="L76" s="104" t="s">
        <v>563</v>
      </c>
      <c r="M76" s="65" t="s">
        <v>739</v>
      </c>
      <c r="N76" s="109"/>
      <c r="O76" s="69" t="s">
        <v>678</v>
      </c>
      <c r="P76" s="76" t="s">
        <v>694</v>
      </c>
      <c r="Q76" s="69" t="s">
        <v>742</v>
      </c>
      <c r="R76" s="65" t="s">
        <v>575</v>
      </c>
      <c r="S76" s="106">
        <v>102556</v>
      </c>
      <c r="T76" s="127" t="s">
        <v>651</v>
      </c>
      <c r="U76" s="86" t="s">
        <v>585</v>
      </c>
      <c r="V76" s="128" t="s">
        <v>744</v>
      </c>
      <c r="W76" s="109"/>
    </row>
    <row r="77" spans="1:23" s="111" customFormat="1" ht="102" x14ac:dyDescent="0.25">
      <c r="A77" s="103">
        <v>68</v>
      </c>
      <c r="B77" s="104" t="s">
        <v>752</v>
      </c>
      <c r="C77" s="105" t="s">
        <v>60</v>
      </c>
      <c r="D77" s="106">
        <v>1500</v>
      </c>
      <c r="E77" s="76" t="s">
        <v>575</v>
      </c>
      <c r="F77" s="73">
        <v>81900</v>
      </c>
      <c r="G77" s="73">
        <f t="shared" si="1"/>
        <v>122850000</v>
      </c>
      <c r="H77" s="103" t="s">
        <v>161</v>
      </c>
      <c r="I77" s="107">
        <v>1500</v>
      </c>
      <c r="J77" s="104" t="s">
        <v>491</v>
      </c>
      <c r="K77" s="124" t="s">
        <v>60</v>
      </c>
      <c r="L77" s="104" t="s">
        <v>564</v>
      </c>
      <c r="M77" s="65" t="s">
        <v>739</v>
      </c>
      <c r="N77" s="109"/>
      <c r="O77" s="69" t="s">
        <v>678</v>
      </c>
      <c r="P77" s="76" t="s">
        <v>694</v>
      </c>
      <c r="Q77" s="69" t="s">
        <v>743</v>
      </c>
      <c r="R77" s="65" t="s">
        <v>575</v>
      </c>
      <c r="S77" s="106">
        <v>81900</v>
      </c>
      <c r="T77" s="127" t="s">
        <v>652</v>
      </c>
      <c r="U77" s="86" t="s">
        <v>585</v>
      </c>
      <c r="V77" s="128" t="s">
        <v>744</v>
      </c>
      <c r="W77" s="109"/>
    </row>
    <row r="78" spans="1:23" s="111" customFormat="1" ht="102" x14ac:dyDescent="0.25">
      <c r="A78" s="103">
        <v>69</v>
      </c>
      <c r="B78" s="104" t="s">
        <v>757</v>
      </c>
      <c r="C78" s="105" t="s">
        <v>60</v>
      </c>
      <c r="D78" s="106">
        <v>120</v>
      </c>
      <c r="E78" s="76" t="s">
        <v>575</v>
      </c>
      <c r="F78" s="73">
        <v>974610</v>
      </c>
      <c r="G78" s="73">
        <f t="shared" si="1"/>
        <v>116953200</v>
      </c>
      <c r="H78" s="103" t="s">
        <v>161</v>
      </c>
      <c r="I78" s="107">
        <v>120</v>
      </c>
      <c r="J78" s="104" t="s">
        <v>492</v>
      </c>
      <c r="K78" s="124" t="s">
        <v>60</v>
      </c>
      <c r="L78" s="104" t="s">
        <v>565</v>
      </c>
      <c r="M78" s="65" t="s">
        <v>740</v>
      </c>
      <c r="N78" s="109"/>
      <c r="O78" s="69" t="s">
        <v>678</v>
      </c>
      <c r="P78" s="76" t="s">
        <v>694</v>
      </c>
      <c r="Q78" s="69" t="s">
        <v>741</v>
      </c>
      <c r="R78" s="65" t="s">
        <v>575</v>
      </c>
      <c r="S78" s="106">
        <v>974610</v>
      </c>
      <c r="T78" s="127" t="s">
        <v>653</v>
      </c>
      <c r="U78" s="86" t="s">
        <v>585</v>
      </c>
      <c r="V78" s="128" t="s">
        <v>744</v>
      </c>
      <c r="W78" s="109"/>
    </row>
    <row r="79" spans="1:23" s="111" customFormat="1" ht="102" x14ac:dyDescent="0.25">
      <c r="A79" s="103">
        <v>70</v>
      </c>
      <c r="B79" s="104" t="s">
        <v>760</v>
      </c>
      <c r="C79" s="105" t="s">
        <v>60</v>
      </c>
      <c r="D79" s="106">
        <v>102</v>
      </c>
      <c r="E79" s="76" t="s">
        <v>575</v>
      </c>
      <c r="F79" s="73">
        <v>397000</v>
      </c>
      <c r="G79" s="73">
        <f t="shared" si="1"/>
        <v>40494000</v>
      </c>
      <c r="H79" s="103" t="s">
        <v>161</v>
      </c>
      <c r="I79" s="107">
        <v>102</v>
      </c>
      <c r="J79" s="104" t="s">
        <v>493</v>
      </c>
      <c r="K79" s="124" t="s">
        <v>60</v>
      </c>
      <c r="L79" s="104" t="s">
        <v>566</v>
      </c>
      <c r="M79" s="65" t="s">
        <v>738</v>
      </c>
      <c r="N79" s="109"/>
      <c r="O79" s="69" t="s">
        <v>678</v>
      </c>
      <c r="P79" s="76" t="s">
        <v>694</v>
      </c>
      <c r="Q79" s="69" t="s">
        <v>741</v>
      </c>
      <c r="R79" s="65" t="s">
        <v>575</v>
      </c>
      <c r="S79" s="106">
        <v>397000</v>
      </c>
      <c r="T79" s="127" t="s">
        <v>654</v>
      </c>
      <c r="U79" s="86" t="s">
        <v>585</v>
      </c>
      <c r="V79" s="128" t="s">
        <v>744</v>
      </c>
      <c r="W79" s="109"/>
    </row>
    <row r="80" spans="1:23" s="111" customFormat="1" ht="102" x14ac:dyDescent="0.25">
      <c r="A80" s="103">
        <v>71</v>
      </c>
      <c r="B80" s="104" t="s">
        <v>760</v>
      </c>
      <c r="C80" s="105" t="s">
        <v>60</v>
      </c>
      <c r="D80" s="106">
        <v>202</v>
      </c>
      <c r="E80" s="76" t="s">
        <v>575</v>
      </c>
      <c r="F80" s="73">
        <v>378000</v>
      </c>
      <c r="G80" s="73">
        <f t="shared" si="1"/>
        <v>76356000</v>
      </c>
      <c r="H80" s="103" t="s">
        <v>161</v>
      </c>
      <c r="I80" s="107">
        <v>202</v>
      </c>
      <c r="J80" s="104" t="s">
        <v>494</v>
      </c>
      <c r="K80" s="124" t="s">
        <v>60</v>
      </c>
      <c r="L80" s="104" t="s">
        <v>567</v>
      </c>
      <c r="M80" s="65" t="s">
        <v>738</v>
      </c>
      <c r="N80" s="109"/>
      <c r="O80" s="69" t="s">
        <v>678</v>
      </c>
      <c r="P80" s="76" t="s">
        <v>694</v>
      </c>
      <c r="Q80" s="69" t="s">
        <v>741</v>
      </c>
      <c r="R80" s="65" t="s">
        <v>575</v>
      </c>
      <c r="S80" s="106">
        <v>378000</v>
      </c>
      <c r="T80" s="127" t="s">
        <v>655</v>
      </c>
      <c r="U80" s="86" t="s">
        <v>585</v>
      </c>
      <c r="V80" s="128" t="s">
        <v>744</v>
      </c>
      <c r="W80" s="109"/>
    </row>
    <row r="81" spans="1:23" s="111" customFormat="1" ht="102" x14ac:dyDescent="0.25">
      <c r="A81" s="103">
        <v>72</v>
      </c>
      <c r="B81" s="104" t="s">
        <v>760</v>
      </c>
      <c r="C81" s="105" t="s">
        <v>60</v>
      </c>
      <c r="D81" s="106">
        <v>302</v>
      </c>
      <c r="E81" s="76" t="s">
        <v>575</v>
      </c>
      <c r="F81" s="73">
        <v>125685</v>
      </c>
      <c r="G81" s="73">
        <f t="shared" si="1"/>
        <v>37956870</v>
      </c>
      <c r="H81" s="103" t="s">
        <v>161</v>
      </c>
      <c r="I81" s="107">
        <v>302</v>
      </c>
      <c r="J81" s="104" t="s">
        <v>495</v>
      </c>
      <c r="K81" s="124" t="s">
        <v>60</v>
      </c>
      <c r="L81" s="104" t="s">
        <v>568</v>
      </c>
      <c r="M81" s="65" t="s">
        <v>738</v>
      </c>
      <c r="N81" s="109"/>
      <c r="O81" s="69" t="s">
        <v>678</v>
      </c>
      <c r="P81" s="76" t="s">
        <v>694</v>
      </c>
      <c r="Q81" s="69" t="s">
        <v>741</v>
      </c>
      <c r="R81" s="65" t="s">
        <v>575</v>
      </c>
      <c r="S81" s="106">
        <v>125685</v>
      </c>
      <c r="T81" s="127" t="s">
        <v>656</v>
      </c>
      <c r="U81" s="86" t="s">
        <v>585</v>
      </c>
      <c r="V81" s="128" t="s">
        <v>744</v>
      </c>
      <c r="W81" s="109"/>
    </row>
    <row r="82" spans="1:23" s="111" customFormat="1" ht="107.25" customHeight="1" x14ac:dyDescent="0.25">
      <c r="A82" s="103">
        <v>73</v>
      </c>
      <c r="B82" s="104" t="s">
        <v>751</v>
      </c>
      <c r="C82" s="105" t="s">
        <v>22</v>
      </c>
      <c r="D82" s="126">
        <v>1200</v>
      </c>
      <c r="E82" s="76" t="s">
        <v>575</v>
      </c>
      <c r="F82" s="73">
        <v>118864</v>
      </c>
      <c r="G82" s="73">
        <f t="shared" si="1"/>
        <v>142636800</v>
      </c>
      <c r="H82" s="103" t="s">
        <v>161</v>
      </c>
      <c r="I82" s="129">
        <v>1200</v>
      </c>
      <c r="J82" s="104" t="s">
        <v>496</v>
      </c>
      <c r="K82" s="124" t="s">
        <v>22</v>
      </c>
      <c r="L82" s="104" t="s">
        <v>569</v>
      </c>
      <c r="M82" s="125" t="s">
        <v>745</v>
      </c>
      <c r="N82" s="109"/>
      <c r="O82" s="125" t="s">
        <v>695</v>
      </c>
      <c r="P82" s="76" t="s">
        <v>696</v>
      </c>
      <c r="Q82" s="125" t="s">
        <v>747</v>
      </c>
      <c r="R82" s="68" t="s">
        <v>575</v>
      </c>
      <c r="S82" s="126">
        <v>115500</v>
      </c>
      <c r="T82" s="85" t="s">
        <v>657</v>
      </c>
      <c r="U82" s="87" t="s">
        <v>749</v>
      </c>
      <c r="V82" s="124">
        <v>401736580</v>
      </c>
      <c r="W82" s="109"/>
    </row>
    <row r="83" spans="1:23" s="111" customFormat="1" ht="107.25" customHeight="1" x14ac:dyDescent="0.25">
      <c r="A83" s="103">
        <v>74</v>
      </c>
      <c r="B83" s="104" t="s">
        <v>751</v>
      </c>
      <c r="C83" s="105" t="s">
        <v>22</v>
      </c>
      <c r="D83" s="126">
        <v>238</v>
      </c>
      <c r="E83" s="76" t="s">
        <v>575</v>
      </c>
      <c r="F83" s="73">
        <v>234444</v>
      </c>
      <c r="G83" s="73">
        <f t="shared" si="1"/>
        <v>55797672</v>
      </c>
      <c r="H83" s="103" t="s">
        <v>161</v>
      </c>
      <c r="I83" s="129">
        <v>238</v>
      </c>
      <c r="J83" s="104" t="s">
        <v>496</v>
      </c>
      <c r="K83" s="124" t="s">
        <v>22</v>
      </c>
      <c r="L83" s="104" t="s">
        <v>569</v>
      </c>
      <c r="M83" s="125" t="s">
        <v>745</v>
      </c>
      <c r="N83" s="109"/>
      <c r="O83" s="125" t="s">
        <v>695</v>
      </c>
      <c r="P83" s="76" t="s">
        <v>696</v>
      </c>
      <c r="Q83" s="125" t="s">
        <v>747</v>
      </c>
      <c r="R83" s="68" t="s">
        <v>575</v>
      </c>
      <c r="S83" s="126">
        <v>147000</v>
      </c>
      <c r="T83" s="85" t="s">
        <v>658</v>
      </c>
      <c r="U83" s="87" t="s">
        <v>749</v>
      </c>
      <c r="V83" s="124">
        <v>401736580</v>
      </c>
      <c r="W83" s="109"/>
    </row>
    <row r="84" spans="1:23" s="111" customFormat="1" ht="107.25" customHeight="1" x14ac:dyDescent="0.25">
      <c r="A84" s="103">
        <v>75</v>
      </c>
      <c r="B84" s="104" t="s">
        <v>751</v>
      </c>
      <c r="C84" s="105" t="s">
        <v>58</v>
      </c>
      <c r="D84" s="126">
        <v>60</v>
      </c>
      <c r="E84" s="76" t="s">
        <v>575</v>
      </c>
      <c r="F84" s="73">
        <v>34650</v>
      </c>
      <c r="G84" s="73">
        <f t="shared" si="1"/>
        <v>2079000</v>
      </c>
      <c r="H84" s="103" t="s">
        <v>161</v>
      </c>
      <c r="I84" s="129">
        <v>60</v>
      </c>
      <c r="J84" s="104" t="s">
        <v>497</v>
      </c>
      <c r="K84" s="124" t="s">
        <v>58</v>
      </c>
      <c r="L84" s="104" t="s">
        <v>569</v>
      </c>
      <c r="M84" s="125" t="s">
        <v>745</v>
      </c>
      <c r="N84" s="109"/>
      <c r="O84" s="125" t="s">
        <v>695</v>
      </c>
      <c r="P84" s="76" t="s">
        <v>696</v>
      </c>
      <c r="Q84" s="125" t="s">
        <v>747</v>
      </c>
      <c r="R84" s="68" t="s">
        <v>575</v>
      </c>
      <c r="S84" s="126">
        <v>27300</v>
      </c>
      <c r="T84" s="85" t="s">
        <v>659</v>
      </c>
      <c r="U84" s="87" t="s">
        <v>749</v>
      </c>
      <c r="V84" s="124">
        <v>401736580</v>
      </c>
      <c r="W84" s="109"/>
    </row>
    <row r="85" spans="1:23" s="111" customFormat="1" ht="107.25" customHeight="1" x14ac:dyDescent="0.25">
      <c r="A85" s="103">
        <v>76</v>
      </c>
      <c r="B85" s="104" t="s">
        <v>751</v>
      </c>
      <c r="C85" s="105" t="s">
        <v>58</v>
      </c>
      <c r="D85" s="126">
        <v>72</v>
      </c>
      <c r="E85" s="76" t="s">
        <v>575</v>
      </c>
      <c r="F85" s="73">
        <v>40000</v>
      </c>
      <c r="G85" s="73">
        <f t="shared" si="1"/>
        <v>2880000</v>
      </c>
      <c r="H85" s="103" t="s">
        <v>161</v>
      </c>
      <c r="I85" s="129">
        <v>72</v>
      </c>
      <c r="J85" s="104" t="s">
        <v>498</v>
      </c>
      <c r="K85" s="124" t="s">
        <v>58</v>
      </c>
      <c r="L85" s="104" t="s">
        <v>569</v>
      </c>
      <c r="M85" s="125" t="s">
        <v>745</v>
      </c>
      <c r="N85" s="109"/>
      <c r="O85" s="125" t="s">
        <v>695</v>
      </c>
      <c r="P85" s="76" t="s">
        <v>696</v>
      </c>
      <c r="Q85" s="125" t="s">
        <v>747</v>
      </c>
      <c r="R85" s="68" t="s">
        <v>575</v>
      </c>
      <c r="S85" s="126">
        <v>31500</v>
      </c>
      <c r="T85" s="85" t="s">
        <v>660</v>
      </c>
      <c r="U85" s="87" t="s">
        <v>749</v>
      </c>
      <c r="V85" s="124">
        <v>401736580</v>
      </c>
      <c r="W85" s="109"/>
    </row>
    <row r="86" spans="1:23" s="111" customFormat="1" ht="107.25" customHeight="1" x14ac:dyDescent="0.25">
      <c r="A86" s="103">
        <v>77</v>
      </c>
      <c r="B86" s="104" t="s">
        <v>751</v>
      </c>
      <c r="C86" s="105" t="s">
        <v>22</v>
      </c>
      <c r="D86" s="126">
        <v>700</v>
      </c>
      <c r="E86" s="76" t="s">
        <v>575</v>
      </c>
      <c r="F86" s="73">
        <v>188000</v>
      </c>
      <c r="G86" s="73">
        <f t="shared" si="1"/>
        <v>131600000</v>
      </c>
      <c r="H86" s="103" t="s">
        <v>161</v>
      </c>
      <c r="I86" s="129">
        <v>700</v>
      </c>
      <c r="J86" s="104" t="s">
        <v>499</v>
      </c>
      <c r="K86" s="124" t="s">
        <v>22</v>
      </c>
      <c r="L86" s="104" t="s">
        <v>570</v>
      </c>
      <c r="M86" s="125" t="s">
        <v>745</v>
      </c>
      <c r="N86" s="109"/>
      <c r="O86" s="125" t="s">
        <v>695</v>
      </c>
      <c r="P86" s="76" t="s">
        <v>696</v>
      </c>
      <c r="Q86" s="125" t="s">
        <v>747</v>
      </c>
      <c r="R86" s="68" t="s">
        <v>575</v>
      </c>
      <c r="S86" s="126">
        <v>126000</v>
      </c>
      <c r="T86" s="85" t="s">
        <v>661</v>
      </c>
      <c r="U86" s="87" t="s">
        <v>749</v>
      </c>
      <c r="V86" s="124">
        <v>401736580</v>
      </c>
      <c r="W86" s="109"/>
    </row>
    <row r="87" spans="1:23" s="111" customFormat="1" ht="107.25" customHeight="1" x14ac:dyDescent="0.25">
      <c r="A87" s="103">
        <v>78</v>
      </c>
      <c r="B87" s="104" t="s">
        <v>751</v>
      </c>
      <c r="C87" s="105" t="s">
        <v>22</v>
      </c>
      <c r="D87" s="126">
        <v>48</v>
      </c>
      <c r="E87" s="76" t="s">
        <v>575</v>
      </c>
      <c r="F87" s="73">
        <v>130000</v>
      </c>
      <c r="G87" s="73">
        <f t="shared" si="1"/>
        <v>6240000</v>
      </c>
      <c r="H87" s="103" t="s">
        <v>161</v>
      </c>
      <c r="I87" s="129">
        <v>48</v>
      </c>
      <c r="J87" s="104" t="s">
        <v>500</v>
      </c>
      <c r="K87" s="124" t="s">
        <v>22</v>
      </c>
      <c r="L87" s="104" t="s">
        <v>570</v>
      </c>
      <c r="M87" s="125" t="s">
        <v>745</v>
      </c>
      <c r="N87" s="109"/>
      <c r="O87" s="125" t="s">
        <v>695</v>
      </c>
      <c r="P87" s="76" t="s">
        <v>696</v>
      </c>
      <c r="Q87" s="125" t="s">
        <v>747</v>
      </c>
      <c r="R87" s="68" t="s">
        <v>575</v>
      </c>
      <c r="S87" s="126">
        <v>103950</v>
      </c>
      <c r="T87" s="85" t="s">
        <v>662</v>
      </c>
      <c r="U87" s="87" t="s">
        <v>749</v>
      </c>
      <c r="V87" s="124">
        <v>401736580</v>
      </c>
      <c r="W87" s="109"/>
    </row>
    <row r="88" spans="1:23" s="111" customFormat="1" ht="107.25" customHeight="1" x14ac:dyDescent="0.25">
      <c r="A88" s="103">
        <v>79</v>
      </c>
      <c r="B88" s="104" t="s">
        <v>751</v>
      </c>
      <c r="C88" s="105" t="s">
        <v>22</v>
      </c>
      <c r="D88" s="126">
        <v>178</v>
      </c>
      <c r="E88" s="76" t="s">
        <v>575</v>
      </c>
      <c r="F88" s="73">
        <v>69300</v>
      </c>
      <c r="G88" s="73">
        <f t="shared" si="1"/>
        <v>12335400</v>
      </c>
      <c r="H88" s="103" t="s">
        <v>161</v>
      </c>
      <c r="I88" s="129">
        <v>178</v>
      </c>
      <c r="J88" s="104" t="s">
        <v>500</v>
      </c>
      <c r="K88" s="124" t="s">
        <v>22</v>
      </c>
      <c r="L88" s="104" t="s">
        <v>570</v>
      </c>
      <c r="M88" s="125" t="s">
        <v>745</v>
      </c>
      <c r="N88" s="109"/>
      <c r="O88" s="125" t="s">
        <v>695</v>
      </c>
      <c r="P88" s="76" t="s">
        <v>696</v>
      </c>
      <c r="Q88" s="125" t="s">
        <v>747</v>
      </c>
      <c r="R88" s="68" t="s">
        <v>575</v>
      </c>
      <c r="S88" s="126">
        <v>67200</v>
      </c>
      <c r="T88" s="85" t="s">
        <v>663</v>
      </c>
      <c r="U88" s="87" t="s">
        <v>749</v>
      </c>
      <c r="V88" s="124">
        <v>401736580</v>
      </c>
      <c r="W88" s="109"/>
    </row>
    <row r="89" spans="1:23" s="111" customFormat="1" ht="107.25" customHeight="1" x14ac:dyDescent="0.25">
      <c r="A89" s="103">
        <v>80</v>
      </c>
      <c r="B89" s="104" t="s">
        <v>751</v>
      </c>
      <c r="C89" s="105" t="s">
        <v>22</v>
      </c>
      <c r="D89" s="126">
        <v>48</v>
      </c>
      <c r="E89" s="76" t="s">
        <v>575</v>
      </c>
      <c r="F89" s="73">
        <v>114240</v>
      </c>
      <c r="G89" s="73">
        <f t="shared" si="1"/>
        <v>5483520</v>
      </c>
      <c r="H89" s="103" t="s">
        <v>161</v>
      </c>
      <c r="I89" s="129">
        <v>48</v>
      </c>
      <c r="J89" s="104" t="s">
        <v>500</v>
      </c>
      <c r="K89" s="124" t="s">
        <v>22</v>
      </c>
      <c r="L89" s="104" t="s">
        <v>570</v>
      </c>
      <c r="M89" s="125" t="s">
        <v>745</v>
      </c>
      <c r="N89" s="109"/>
      <c r="O89" s="125" t="s">
        <v>695</v>
      </c>
      <c r="P89" s="76" t="s">
        <v>696</v>
      </c>
      <c r="Q89" s="125" t="s">
        <v>747</v>
      </c>
      <c r="R89" s="68" t="s">
        <v>575</v>
      </c>
      <c r="S89" s="126">
        <v>113400</v>
      </c>
      <c r="T89" s="85" t="s">
        <v>664</v>
      </c>
      <c r="U89" s="87" t="s">
        <v>749</v>
      </c>
      <c r="V89" s="124">
        <v>401736580</v>
      </c>
      <c r="W89" s="109"/>
    </row>
    <row r="90" spans="1:23" s="111" customFormat="1" ht="107.25" customHeight="1" x14ac:dyDescent="0.25">
      <c r="A90" s="103">
        <v>81</v>
      </c>
      <c r="B90" s="104" t="s">
        <v>751</v>
      </c>
      <c r="C90" s="105" t="s">
        <v>22</v>
      </c>
      <c r="D90" s="126">
        <v>48</v>
      </c>
      <c r="E90" s="76" t="s">
        <v>575</v>
      </c>
      <c r="F90" s="73">
        <v>73500</v>
      </c>
      <c r="G90" s="73">
        <f t="shared" si="1"/>
        <v>3528000</v>
      </c>
      <c r="H90" s="103" t="s">
        <v>161</v>
      </c>
      <c r="I90" s="129">
        <v>48</v>
      </c>
      <c r="J90" s="104" t="s">
        <v>501</v>
      </c>
      <c r="K90" s="124" t="s">
        <v>22</v>
      </c>
      <c r="L90" s="104" t="s">
        <v>570</v>
      </c>
      <c r="M90" s="125" t="s">
        <v>745</v>
      </c>
      <c r="N90" s="109"/>
      <c r="O90" s="125" t="s">
        <v>695</v>
      </c>
      <c r="P90" s="76" t="s">
        <v>696</v>
      </c>
      <c r="Q90" s="125" t="s">
        <v>747</v>
      </c>
      <c r="R90" s="68" t="s">
        <v>575</v>
      </c>
      <c r="S90" s="126">
        <v>71400</v>
      </c>
      <c r="T90" s="85" t="s">
        <v>665</v>
      </c>
      <c r="U90" s="87" t="s">
        <v>749</v>
      </c>
      <c r="V90" s="124">
        <v>401736580</v>
      </c>
      <c r="W90" s="109"/>
    </row>
    <row r="91" spans="1:23" s="111" customFormat="1" ht="107.25" customHeight="1" x14ac:dyDescent="0.25">
      <c r="A91" s="103">
        <v>82</v>
      </c>
      <c r="B91" s="104" t="s">
        <v>751</v>
      </c>
      <c r="C91" s="105" t="s">
        <v>22</v>
      </c>
      <c r="D91" s="126">
        <v>434</v>
      </c>
      <c r="E91" s="76" t="s">
        <v>575</v>
      </c>
      <c r="F91" s="73">
        <v>121467</v>
      </c>
      <c r="G91" s="73">
        <f t="shared" si="1"/>
        <v>52716678</v>
      </c>
      <c r="H91" s="103" t="s">
        <v>161</v>
      </c>
      <c r="I91" s="129">
        <v>434</v>
      </c>
      <c r="J91" s="104" t="s">
        <v>502</v>
      </c>
      <c r="K91" s="124" t="s">
        <v>22</v>
      </c>
      <c r="L91" s="104" t="s">
        <v>570</v>
      </c>
      <c r="M91" s="125" t="s">
        <v>745</v>
      </c>
      <c r="N91" s="109"/>
      <c r="O91" s="125" t="s">
        <v>695</v>
      </c>
      <c r="P91" s="76" t="s">
        <v>696</v>
      </c>
      <c r="Q91" s="125" t="s">
        <v>747</v>
      </c>
      <c r="R91" s="68" t="s">
        <v>575</v>
      </c>
      <c r="S91" s="126">
        <v>120750</v>
      </c>
      <c r="T91" s="85" t="s">
        <v>666</v>
      </c>
      <c r="U91" s="87" t="s">
        <v>749</v>
      </c>
      <c r="V91" s="124">
        <v>401736580</v>
      </c>
      <c r="W91" s="109"/>
    </row>
    <row r="92" spans="1:23" s="111" customFormat="1" ht="107.25" customHeight="1" x14ac:dyDescent="0.25">
      <c r="A92" s="103">
        <v>83</v>
      </c>
      <c r="B92" s="104" t="s">
        <v>751</v>
      </c>
      <c r="C92" s="105" t="s">
        <v>22</v>
      </c>
      <c r="D92" s="126">
        <v>144</v>
      </c>
      <c r="E92" s="76" t="s">
        <v>575</v>
      </c>
      <c r="F92" s="73">
        <v>241500</v>
      </c>
      <c r="G92" s="73">
        <f t="shared" si="1"/>
        <v>34776000</v>
      </c>
      <c r="H92" s="103" t="s">
        <v>161</v>
      </c>
      <c r="I92" s="129">
        <v>144</v>
      </c>
      <c r="J92" s="104" t="s">
        <v>503</v>
      </c>
      <c r="K92" s="124" t="s">
        <v>22</v>
      </c>
      <c r="L92" s="104" t="s">
        <v>570</v>
      </c>
      <c r="M92" s="125" t="s">
        <v>745</v>
      </c>
      <c r="N92" s="109"/>
      <c r="O92" s="125" t="s">
        <v>695</v>
      </c>
      <c r="P92" s="76" t="s">
        <v>696</v>
      </c>
      <c r="Q92" s="125" t="s">
        <v>747</v>
      </c>
      <c r="R92" s="68" t="s">
        <v>575</v>
      </c>
      <c r="S92" s="126">
        <v>220500</v>
      </c>
      <c r="T92" s="85" t="s">
        <v>667</v>
      </c>
      <c r="U92" s="87" t="s">
        <v>749</v>
      </c>
      <c r="V92" s="124">
        <v>401736580</v>
      </c>
      <c r="W92" s="109"/>
    </row>
    <row r="93" spans="1:23" s="111" customFormat="1" ht="107.25" customHeight="1" x14ac:dyDescent="0.25">
      <c r="A93" s="103">
        <v>84</v>
      </c>
      <c r="B93" s="104" t="s">
        <v>756</v>
      </c>
      <c r="C93" s="105" t="s">
        <v>58</v>
      </c>
      <c r="D93" s="126">
        <v>2284</v>
      </c>
      <c r="E93" s="76" t="s">
        <v>575</v>
      </c>
      <c r="F93" s="73">
        <v>54600</v>
      </c>
      <c r="G93" s="73">
        <f t="shared" si="1"/>
        <v>124706400</v>
      </c>
      <c r="H93" s="103" t="s">
        <v>161</v>
      </c>
      <c r="I93" s="129">
        <v>2284</v>
      </c>
      <c r="J93" s="104" t="s">
        <v>504</v>
      </c>
      <c r="K93" s="124" t="s">
        <v>58</v>
      </c>
      <c r="L93" s="104" t="s">
        <v>571</v>
      </c>
      <c r="M93" s="125" t="s">
        <v>745</v>
      </c>
      <c r="N93" s="109"/>
      <c r="O93" s="125" t="s">
        <v>695</v>
      </c>
      <c r="P93" s="76" t="s">
        <v>696</v>
      </c>
      <c r="Q93" s="125" t="s">
        <v>747</v>
      </c>
      <c r="R93" s="68" t="s">
        <v>575</v>
      </c>
      <c r="S93" s="126">
        <v>47250</v>
      </c>
      <c r="T93" s="85" t="s">
        <v>668</v>
      </c>
      <c r="U93" s="87" t="s">
        <v>749</v>
      </c>
      <c r="V93" s="124">
        <v>401736580</v>
      </c>
      <c r="W93" s="109"/>
    </row>
    <row r="94" spans="1:23" s="111" customFormat="1" ht="107.25" customHeight="1" x14ac:dyDescent="0.25">
      <c r="A94" s="103">
        <v>85</v>
      </c>
      <c r="B94" s="104" t="s">
        <v>756</v>
      </c>
      <c r="C94" s="105" t="s">
        <v>22</v>
      </c>
      <c r="D94" s="126">
        <v>582</v>
      </c>
      <c r="E94" s="76" t="s">
        <v>575</v>
      </c>
      <c r="F94" s="73">
        <v>91624</v>
      </c>
      <c r="G94" s="73">
        <f t="shared" si="1"/>
        <v>53325168</v>
      </c>
      <c r="H94" s="103" t="s">
        <v>161</v>
      </c>
      <c r="I94" s="129">
        <v>582</v>
      </c>
      <c r="J94" s="104" t="s">
        <v>504</v>
      </c>
      <c r="K94" s="124" t="s">
        <v>22</v>
      </c>
      <c r="L94" s="104" t="s">
        <v>571</v>
      </c>
      <c r="M94" s="125" t="s">
        <v>745</v>
      </c>
      <c r="N94" s="109"/>
      <c r="O94" s="125" t="s">
        <v>695</v>
      </c>
      <c r="P94" s="76" t="s">
        <v>696</v>
      </c>
      <c r="Q94" s="125" t="s">
        <v>747</v>
      </c>
      <c r="R94" s="68" t="s">
        <v>575</v>
      </c>
      <c r="S94" s="126">
        <v>52500</v>
      </c>
      <c r="T94" s="85" t="s">
        <v>669</v>
      </c>
      <c r="U94" s="87" t="s">
        <v>749</v>
      </c>
      <c r="V94" s="124">
        <v>401736580</v>
      </c>
      <c r="W94" s="109"/>
    </row>
    <row r="95" spans="1:23" s="111" customFormat="1" ht="107.25" customHeight="1" x14ac:dyDescent="0.25">
      <c r="A95" s="103">
        <v>86</v>
      </c>
      <c r="B95" s="104" t="s">
        <v>756</v>
      </c>
      <c r="C95" s="105" t="s">
        <v>58</v>
      </c>
      <c r="D95" s="126">
        <v>1048</v>
      </c>
      <c r="E95" s="76" t="s">
        <v>575</v>
      </c>
      <c r="F95" s="73">
        <v>63525</v>
      </c>
      <c r="G95" s="73">
        <f t="shared" si="1"/>
        <v>66574200</v>
      </c>
      <c r="H95" s="103" t="s">
        <v>161</v>
      </c>
      <c r="I95" s="129">
        <v>1048</v>
      </c>
      <c r="J95" s="104" t="s">
        <v>505</v>
      </c>
      <c r="K95" s="124" t="s">
        <v>58</v>
      </c>
      <c r="L95" s="104" t="s">
        <v>571</v>
      </c>
      <c r="M95" s="125" t="s">
        <v>745</v>
      </c>
      <c r="N95" s="109"/>
      <c r="O95" s="125" t="s">
        <v>695</v>
      </c>
      <c r="P95" s="76" t="s">
        <v>696</v>
      </c>
      <c r="Q95" s="125" t="s">
        <v>747</v>
      </c>
      <c r="R95" s="68" t="s">
        <v>575</v>
      </c>
      <c r="S95" s="126">
        <v>56700</v>
      </c>
      <c r="T95" s="85" t="s">
        <v>670</v>
      </c>
      <c r="U95" s="87" t="s">
        <v>749</v>
      </c>
      <c r="V95" s="124">
        <v>401736580</v>
      </c>
      <c r="W95" s="109"/>
    </row>
    <row r="96" spans="1:23" s="111" customFormat="1" ht="107.25" customHeight="1" x14ac:dyDescent="0.25">
      <c r="A96" s="103">
        <v>87</v>
      </c>
      <c r="B96" s="104" t="s">
        <v>756</v>
      </c>
      <c r="C96" s="105" t="s">
        <v>325</v>
      </c>
      <c r="D96" s="126">
        <v>1403</v>
      </c>
      <c r="E96" s="76" t="s">
        <v>575</v>
      </c>
      <c r="F96" s="73">
        <v>84330</v>
      </c>
      <c r="G96" s="73">
        <f t="shared" si="1"/>
        <v>118314990</v>
      </c>
      <c r="H96" s="103" t="s">
        <v>161</v>
      </c>
      <c r="I96" s="129">
        <v>1403</v>
      </c>
      <c r="J96" s="104" t="s">
        <v>505</v>
      </c>
      <c r="K96" s="124" t="s">
        <v>325</v>
      </c>
      <c r="L96" s="104" t="s">
        <v>571</v>
      </c>
      <c r="M96" s="125" t="s">
        <v>745</v>
      </c>
      <c r="N96" s="109"/>
      <c r="O96" s="125" t="s">
        <v>695</v>
      </c>
      <c r="P96" s="76" t="s">
        <v>696</v>
      </c>
      <c r="Q96" s="125" t="s">
        <v>747</v>
      </c>
      <c r="R96" s="68" t="s">
        <v>575</v>
      </c>
      <c r="S96" s="126">
        <v>57750</v>
      </c>
      <c r="T96" s="85" t="s">
        <v>671</v>
      </c>
      <c r="U96" s="87" t="s">
        <v>749</v>
      </c>
      <c r="V96" s="124">
        <v>401736580</v>
      </c>
      <c r="W96" s="109"/>
    </row>
    <row r="97" spans="1:23" s="111" customFormat="1" ht="107.25" customHeight="1" x14ac:dyDescent="0.25">
      <c r="A97" s="103">
        <v>88</v>
      </c>
      <c r="B97" s="104" t="s">
        <v>752</v>
      </c>
      <c r="C97" s="105" t="s">
        <v>22</v>
      </c>
      <c r="D97" s="126">
        <v>204</v>
      </c>
      <c r="E97" s="76" t="s">
        <v>575</v>
      </c>
      <c r="F97" s="73">
        <v>102556</v>
      </c>
      <c r="G97" s="73">
        <f t="shared" si="1"/>
        <v>20921424</v>
      </c>
      <c r="H97" s="103" t="s">
        <v>161</v>
      </c>
      <c r="I97" s="129">
        <v>204</v>
      </c>
      <c r="J97" s="104" t="s">
        <v>506</v>
      </c>
      <c r="K97" s="124" t="s">
        <v>22</v>
      </c>
      <c r="L97" s="104" t="s">
        <v>571</v>
      </c>
      <c r="M97" s="125" t="s">
        <v>745</v>
      </c>
      <c r="N97" s="109"/>
      <c r="O97" s="125" t="s">
        <v>695</v>
      </c>
      <c r="P97" s="76" t="s">
        <v>696</v>
      </c>
      <c r="Q97" s="125" t="s">
        <v>747</v>
      </c>
      <c r="R97" s="68" t="s">
        <v>575</v>
      </c>
      <c r="S97" s="126">
        <v>78750</v>
      </c>
      <c r="T97" s="85" t="s">
        <v>651</v>
      </c>
      <c r="U97" s="87" t="s">
        <v>749</v>
      </c>
      <c r="V97" s="124">
        <v>401736580</v>
      </c>
      <c r="W97" s="109"/>
    </row>
    <row r="98" spans="1:23" s="111" customFormat="1" ht="107.25" customHeight="1" x14ac:dyDescent="0.25">
      <c r="A98" s="103">
        <v>89</v>
      </c>
      <c r="B98" s="104" t="s">
        <v>752</v>
      </c>
      <c r="C98" s="105" t="s">
        <v>325</v>
      </c>
      <c r="D98" s="126">
        <v>356</v>
      </c>
      <c r="E98" s="76" t="s">
        <v>575</v>
      </c>
      <c r="F98" s="73">
        <v>207000</v>
      </c>
      <c r="G98" s="73">
        <f t="shared" si="1"/>
        <v>73692000</v>
      </c>
      <c r="H98" s="103" t="s">
        <v>161</v>
      </c>
      <c r="I98" s="129">
        <v>356</v>
      </c>
      <c r="J98" s="104" t="s">
        <v>507</v>
      </c>
      <c r="K98" s="124" t="s">
        <v>325</v>
      </c>
      <c r="L98" s="104" t="s">
        <v>571</v>
      </c>
      <c r="M98" s="125" t="s">
        <v>745</v>
      </c>
      <c r="N98" s="109"/>
      <c r="O98" s="125" t="s">
        <v>695</v>
      </c>
      <c r="P98" s="76" t="s">
        <v>696</v>
      </c>
      <c r="Q98" s="125" t="s">
        <v>747</v>
      </c>
      <c r="R98" s="68" t="s">
        <v>575</v>
      </c>
      <c r="S98" s="126">
        <v>157500</v>
      </c>
      <c r="T98" s="85" t="s">
        <v>672</v>
      </c>
      <c r="U98" s="87" t="s">
        <v>749</v>
      </c>
      <c r="V98" s="124">
        <v>401736580</v>
      </c>
      <c r="W98" s="109"/>
    </row>
    <row r="99" spans="1:23" s="111" customFormat="1" ht="107.25" customHeight="1" x14ac:dyDescent="0.25">
      <c r="A99" s="103">
        <v>90</v>
      </c>
      <c r="B99" s="104" t="s">
        <v>752</v>
      </c>
      <c r="C99" s="105" t="s">
        <v>22</v>
      </c>
      <c r="D99" s="126">
        <v>2788</v>
      </c>
      <c r="E99" s="76" t="s">
        <v>575</v>
      </c>
      <c r="F99" s="73">
        <v>69340</v>
      </c>
      <c r="G99" s="73">
        <f t="shared" si="1"/>
        <v>193319920</v>
      </c>
      <c r="H99" s="103" t="s">
        <v>161</v>
      </c>
      <c r="I99" s="129">
        <v>2788</v>
      </c>
      <c r="J99" s="104" t="s">
        <v>508</v>
      </c>
      <c r="K99" s="124" t="s">
        <v>22</v>
      </c>
      <c r="L99" s="104" t="s">
        <v>572</v>
      </c>
      <c r="M99" s="125" t="s">
        <v>745</v>
      </c>
      <c r="N99" s="109"/>
      <c r="O99" s="125" t="s">
        <v>695</v>
      </c>
      <c r="P99" s="76" t="s">
        <v>696</v>
      </c>
      <c r="Q99" s="125" t="s">
        <v>747</v>
      </c>
      <c r="R99" s="68" t="s">
        <v>575</v>
      </c>
      <c r="S99" s="126">
        <v>56400</v>
      </c>
      <c r="T99" s="85" t="s">
        <v>673</v>
      </c>
      <c r="U99" s="87" t="s">
        <v>749</v>
      </c>
      <c r="V99" s="124">
        <v>401736580</v>
      </c>
      <c r="W99" s="109"/>
    </row>
    <row r="100" spans="1:23" s="111" customFormat="1" ht="107.25" customHeight="1" x14ac:dyDescent="0.25">
      <c r="A100" s="103">
        <v>91</v>
      </c>
      <c r="B100" s="104" t="s">
        <v>757</v>
      </c>
      <c r="C100" s="105" t="s">
        <v>325</v>
      </c>
      <c r="D100" s="126">
        <v>168</v>
      </c>
      <c r="E100" s="76" t="s">
        <v>575</v>
      </c>
      <c r="F100" s="73">
        <v>78750</v>
      </c>
      <c r="G100" s="73">
        <f t="shared" si="1"/>
        <v>13230000</v>
      </c>
      <c r="H100" s="103" t="s">
        <v>161</v>
      </c>
      <c r="I100" s="129">
        <v>168</v>
      </c>
      <c r="J100" s="104" t="s">
        <v>509</v>
      </c>
      <c r="K100" s="124" t="s">
        <v>324</v>
      </c>
      <c r="L100" s="104" t="s">
        <v>573</v>
      </c>
      <c r="M100" s="125" t="s">
        <v>745</v>
      </c>
      <c r="N100" s="109"/>
      <c r="O100" s="125" t="s">
        <v>695</v>
      </c>
      <c r="P100" s="76" t="s">
        <v>696</v>
      </c>
      <c r="Q100" s="125" t="s">
        <v>747</v>
      </c>
      <c r="R100" s="68" t="s">
        <v>575</v>
      </c>
      <c r="S100" s="126">
        <v>73600</v>
      </c>
      <c r="T100" s="85" t="s">
        <v>674</v>
      </c>
      <c r="U100" s="87" t="s">
        <v>749</v>
      </c>
      <c r="V100" s="124">
        <v>401736580</v>
      </c>
      <c r="W100" s="109"/>
    </row>
    <row r="101" spans="1:23" s="111" customFormat="1" ht="107.25" customHeight="1" x14ac:dyDescent="0.25">
      <c r="A101" s="103">
        <v>92</v>
      </c>
      <c r="B101" s="104" t="s">
        <v>757</v>
      </c>
      <c r="C101" s="105" t="s">
        <v>325</v>
      </c>
      <c r="D101" s="126">
        <v>168</v>
      </c>
      <c r="E101" s="76" t="s">
        <v>575</v>
      </c>
      <c r="F101" s="73">
        <v>84000</v>
      </c>
      <c r="G101" s="73">
        <f t="shared" si="1"/>
        <v>14112000</v>
      </c>
      <c r="H101" s="103" t="s">
        <v>161</v>
      </c>
      <c r="I101" s="129">
        <v>168</v>
      </c>
      <c r="J101" s="104" t="s">
        <v>510</v>
      </c>
      <c r="K101" s="124" t="s">
        <v>324</v>
      </c>
      <c r="L101" s="104" t="s">
        <v>573</v>
      </c>
      <c r="M101" s="125" t="s">
        <v>745</v>
      </c>
      <c r="N101" s="109"/>
      <c r="O101" s="125" t="s">
        <v>695</v>
      </c>
      <c r="P101" s="76" t="s">
        <v>696</v>
      </c>
      <c r="Q101" s="125" t="s">
        <v>747</v>
      </c>
      <c r="R101" s="68" t="s">
        <v>575</v>
      </c>
      <c r="S101" s="126">
        <v>78750</v>
      </c>
      <c r="T101" s="85" t="s">
        <v>675</v>
      </c>
      <c r="U101" s="87" t="s">
        <v>749</v>
      </c>
      <c r="V101" s="124">
        <v>401736580</v>
      </c>
      <c r="W101" s="109"/>
    </row>
    <row r="102" spans="1:23" s="111" customFormat="1" ht="107.25" customHeight="1" x14ac:dyDescent="0.25">
      <c r="A102" s="103">
        <v>93</v>
      </c>
      <c r="B102" s="104" t="s">
        <v>757</v>
      </c>
      <c r="C102" s="105" t="s">
        <v>325</v>
      </c>
      <c r="D102" s="126">
        <v>120</v>
      </c>
      <c r="E102" s="76" t="s">
        <v>575</v>
      </c>
      <c r="F102" s="73">
        <v>121800</v>
      </c>
      <c r="G102" s="73">
        <f t="shared" si="1"/>
        <v>14616000</v>
      </c>
      <c r="H102" s="103" t="s">
        <v>161</v>
      </c>
      <c r="I102" s="129">
        <v>120</v>
      </c>
      <c r="J102" s="104" t="s">
        <v>511</v>
      </c>
      <c r="K102" s="124" t="s">
        <v>324</v>
      </c>
      <c r="L102" s="104" t="s">
        <v>573</v>
      </c>
      <c r="M102" s="125" t="s">
        <v>745</v>
      </c>
      <c r="N102" s="109"/>
      <c r="O102" s="125" t="s">
        <v>695</v>
      </c>
      <c r="P102" s="76" t="s">
        <v>696</v>
      </c>
      <c r="Q102" s="125" t="s">
        <v>747</v>
      </c>
      <c r="R102" s="68" t="s">
        <v>575</v>
      </c>
      <c r="S102" s="126">
        <v>120750</v>
      </c>
      <c r="T102" s="85" t="s">
        <v>676</v>
      </c>
      <c r="U102" s="87" t="s">
        <v>749</v>
      </c>
      <c r="V102" s="124">
        <v>401736580</v>
      </c>
      <c r="W102" s="109"/>
    </row>
    <row r="103" spans="1:23" s="111" customFormat="1" ht="107.25" customHeight="1" x14ac:dyDescent="0.25">
      <c r="A103" s="103">
        <v>94</v>
      </c>
      <c r="B103" s="104" t="s">
        <v>512</v>
      </c>
      <c r="C103" s="105" t="s">
        <v>59</v>
      </c>
      <c r="D103" s="126">
        <v>23</v>
      </c>
      <c r="E103" s="76" t="s">
        <v>91</v>
      </c>
      <c r="F103" s="73">
        <v>182000</v>
      </c>
      <c r="G103" s="73">
        <f t="shared" si="1"/>
        <v>4186000</v>
      </c>
      <c r="H103" s="103" t="s">
        <v>161</v>
      </c>
      <c r="I103" s="129">
        <v>23</v>
      </c>
      <c r="J103" s="104" t="s">
        <v>512</v>
      </c>
      <c r="K103" s="124" t="s">
        <v>59</v>
      </c>
      <c r="L103" s="104" t="s">
        <v>574</v>
      </c>
      <c r="M103" s="125" t="s">
        <v>746</v>
      </c>
      <c r="N103" s="109"/>
      <c r="O103" s="125" t="s">
        <v>697</v>
      </c>
      <c r="P103" s="76" t="s">
        <v>698</v>
      </c>
      <c r="Q103" s="125" t="s">
        <v>748</v>
      </c>
      <c r="R103" s="68" t="s">
        <v>91</v>
      </c>
      <c r="S103" s="126">
        <v>179000</v>
      </c>
      <c r="T103" s="85" t="s">
        <v>677</v>
      </c>
      <c r="U103" s="87" t="s">
        <v>749</v>
      </c>
      <c r="V103" s="124">
        <v>401736580</v>
      </c>
      <c r="W103" s="109"/>
    </row>
    <row r="104" spans="1:23" x14ac:dyDescent="0.25">
      <c r="A104" s="130"/>
      <c r="B104" s="131" t="s">
        <v>762</v>
      </c>
      <c r="C104" s="132"/>
      <c r="D104" s="133"/>
      <c r="E104" s="88"/>
      <c r="F104" s="134"/>
      <c r="G104" s="134"/>
      <c r="H104" s="134"/>
      <c r="I104" s="88"/>
      <c r="J104" s="134"/>
      <c r="K104" s="88"/>
      <c r="L104" s="135"/>
      <c r="M104" s="136"/>
      <c r="N104" s="134"/>
      <c r="O104" s="137"/>
      <c r="P104" s="137"/>
      <c r="Q104" s="88"/>
      <c r="R104" s="88"/>
      <c r="S104" s="133"/>
      <c r="T104" s="134"/>
      <c r="U104" s="88"/>
      <c r="V104" s="88"/>
      <c r="W104" s="138"/>
    </row>
  </sheetData>
  <mergeCells count="11">
    <mergeCell ref="A8:G8"/>
    <mergeCell ref="H8:I9"/>
    <mergeCell ref="J8:W8"/>
    <mergeCell ref="A9:G9"/>
    <mergeCell ref="J9:W9"/>
    <mergeCell ref="A1:W1"/>
    <mergeCell ref="A2:W2"/>
    <mergeCell ref="A3:W3"/>
    <mergeCell ref="A6:G6"/>
    <mergeCell ref="H6:I6"/>
    <mergeCell ref="J6:W6"/>
  </mergeCells>
  <dataValidations count="1">
    <dataValidation allowBlank="1" showInputMessage="1" showErrorMessage="1" promptTitle="ghi rõ" prompt="đặc điểm kỹ thuật của sp mời thầu" sqref="L26"/>
  </dataValidations>
  <printOptions horizontalCentered="1"/>
  <pageMargins left="0.33" right="0.23" top="0.56000000000000005" bottom="0.28999999999999998" header="0.41" footer="0.23"/>
  <pageSetup paperSize="9" scale="56" fitToHeight="0" orientation="landscape" verticalDpi="0" r:id="rId1"/>
  <headerFooter differentFirst="1">
    <oddHeader>&amp;C&amp;P/&amp;N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PHU LUC 1</vt:lpstr>
      <vt:lpstr>PHU LUC 2</vt:lpstr>
      <vt:lpstr>PHU LUC 3</vt:lpstr>
      <vt:lpstr>'PHU LUC 1'!Print_Area</vt:lpstr>
      <vt:lpstr>'PHU LUC 2'!Print_Area</vt:lpstr>
      <vt:lpstr>'PHU LUC 1'!Print_Titles</vt:lpstr>
      <vt:lpstr>'PHU LUC 2'!Print_Titles</vt:lpstr>
      <vt:lpstr>'PHU LUC 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Admin</cp:lastModifiedBy>
  <cp:lastPrinted>2023-02-01T11:03:49Z</cp:lastPrinted>
  <dcterms:created xsi:type="dcterms:W3CDTF">2021-07-02T07:43:32Z</dcterms:created>
  <dcterms:modified xsi:type="dcterms:W3CDTF">2023-02-01T11:04:24Z</dcterms:modified>
</cp:coreProperties>
</file>