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DULIEU\TheodoinhiemvuUBNDtinhgiao\TONGHOPBAOCAO\nam 2023\Nhiemvutrongtam\thang07\"/>
    </mc:Choice>
  </mc:AlternateContent>
  <bookViews>
    <workbookView xWindow="810" yWindow="690" windowWidth="16380" windowHeight="5250" tabRatio="572"/>
  </bookViews>
  <sheets>
    <sheet name="Phuluc1" sheetId="71" r:id="rId1"/>
  </sheets>
  <definedNames>
    <definedName name="_xlnm.Print_Titles" localSheetId="0">Phuluc1!$2:$5</definedName>
  </definedNames>
  <calcPr calcId="162913"/>
</workbook>
</file>

<file path=xl/calcChain.xml><?xml version="1.0" encoding="utf-8"?>
<calcChain xmlns="http://schemas.openxmlformats.org/spreadsheetml/2006/main">
  <c r="M27" i="71" l="1"/>
  <c r="N27" i="71"/>
  <c r="O27" i="71"/>
  <c r="C7" i="71"/>
  <c r="C8" i="71"/>
  <c r="C9" i="71"/>
  <c r="C10" i="71"/>
  <c r="C11" i="71"/>
  <c r="C12" i="71"/>
  <c r="C13" i="71"/>
  <c r="C14" i="71"/>
  <c r="C15" i="71"/>
  <c r="C16" i="71"/>
  <c r="C17" i="71"/>
  <c r="C18" i="71"/>
  <c r="C19" i="71"/>
  <c r="C20" i="71"/>
  <c r="C21" i="71"/>
  <c r="C22" i="71"/>
  <c r="C23" i="71"/>
  <c r="C24" i="71"/>
  <c r="C25" i="71"/>
  <c r="C26" i="71"/>
  <c r="C6" i="71"/>
  <c r="T27" i="71"/>
  <c r="Q27" i="71"/>
  <c r="R27" i="71"/>
  <c r="S27" i="71"/>
  <c r="J27" i="71"/>
  <c r="P27" i="71" l="1"/>
  <c r="H27" i="71"/>
  <c r="L27" i="71" l="1"/>
  <c r="E27" i="71"/>
  <c r="I27" i="71" l="1"/>
  <c r="K27" i="71"/>
  <c r="C27" i="71" l="1"/>
  <c r="G27" i="71" l="1"/>
  <c r="D27" i="71"/>
  <c r="F27" i="71"/>
</calcChain>
</file>

<file path=xl/sharedStrings.xml><?xml version="1.0" encoding="utf-8"?>
<sst xmlns="http://schemas.openxmlformats.org/spreadsheetml/2006/main" count="53" uniqueCount="36">
  <si>
    <t>STT</t>
  </si>
  <si>
    <t>Đơn vị thực hiện</t>
  </si>
  <si>
    <t>Đang xử lý</t>
  </si>
  <si>
    <t>Hoàn thành</t>
  </si>
  <si>
    <t>Trong hạn</t>
  </si>
  <si>
    <t>Quá hạn</t>
  </si>
  <si>
    <t>Sở Du lịch</t>
  </si>
  <si>
    <t>Sở Kế hoạch và Đầu tư</t>
  </si>
  <si>
    <t>Sở Nội vụ</t>
  </si>
  <si>
    <t>Sở Tài chính</t>
  </si>
  <si>
    <t>TỔNG</t>
  </si>
  <si>
    <t>Sở Giao thông vận tải</t>
  </si>
  <si>
    <t>Sở Tư pháp</t>
  </si>
  <si>
    <t>Sở Y tế</t>
  </si>
  <si>
    <t>Sở Xây dựng</t>
  </si>
  <si>
    <t>Ban Dân tộc</t>
  </si>
  <si>
    <t>Sở Thông tin và Truyền thông</t>
  </si>
  <si>
    <t>Sở Giáo dục và Đào tạo</t>
  </si>
  <si>
    <t>Sở Khoa học và Công nghệ</t>
  </si>
  <si>
    <t>Sở Ngoại vụ</t>
  </si>
  <si>
    <t>Sở Nông nghiệp và PTNT</t>
  </si>
  <si>
    <t>Ban quản lý Khu kinh tế</t>
  </si>
  <si>
    <t>Sở Công thương</t>
  </si>
  <si>
    <t>Sở Lao động Thương binh và Xã hội</t>
  </si>
  <si>
    <t>Sở Tài nguyên và Môi trường</t>
  </si>
  <si>
    <t>Sở Văn hóa Thể thao</t>
  </si>
  <si>
    <t>Thanh tra tỉnh</t>
  </si>
  <si>
    <t>Tổng số nhiệm vụ giao</t>
  </si>
  <si>
    <t>Văn phòng UBND tỉnh</t>
  </si>
  <si>
    <t>Tổng số</t>
  </si>
  <si>
    <t>Nhiệm vụ theo tháng</t>
  </si>
  <si>
    <t>Trể hạn</t>
  </si>
  <si>
    <t>Nhiệm vụ theo Quý</t>
  </si>
  <si>
    <t>Nhiệm vụ theo Năm</t>
  </si>
  <si>
    <t>Trễ hạn</t>
  </si>
  <si>
    <r>
      <t xml:space="preserve">Phụ lục 1A
BẢNG TỔNG HỢP TÌNH HÌNH THỰC HIỆN NHIỆM CÔNG TÁC TRỌNG TÂM NĂM 2023
</t>
    </r>
    <r>
      <rPr>
        <b/>
        <sz val="13"/>
        <rFont val="Times New Roman"/>
        <family val="1"/>
      </rPr>
      <t>(Theo Quyết định số 522/QĐ-UBND ngày 24/02/2023 của Ủy ban nhân dân tỉnh)
(Thời điểm cập nhật đến ngày 25/7/2023)</t>
    </r>
    <r>
      <rPr>
        <b/>
        <sz val="14"/>
        <rFont val="Times New Roman"/>
        <family val="1"/>
        <charset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</si>
</sst>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  <family val="2"/>
    </font>
    <font>
      <sz val="13"/>
      <name val="Times New Roman"/>
      <family val="1"/>
      <charset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  <charset val="1"/>
    </font>
    <font>
      <b/>
      <sz val="12"/>
      <name val="Times New Roman"/>
      <family val="1"/>
    </font>
    <font>
      <b/>
      <sz val="12"/>
      <name val="Times New Roman"/>
      <family val="1"/>
      <charset val="1"/>
    </font>
    <font>
      <sz val="12"/>
      <name val="Arial"/>
      <family val="2"/>
    </font>
    <font>
      <sz val="12"/>
      <color indexed="8"/>
      <name val="Times New Roman"/>
      <family val="1"/>
      <charset val="1"/>
    </font>
    <font>
      <sz val="12"/>
      <name val="Times New Roman"/>
      <family val="1"/>
      <charset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"/>
    </font>
    <font>
      <sz val="13"/>
      <color rgb="FFFF0000"/>
      <name val="Times New Roman"/>
      <family val="1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/>
    <xf numFmtId="0" fontId="8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" fillId="4" borderId="0" xfId="0" applyFont="1" applyFill="1"/>
    <xf numFmtId="0" fontId="11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4" fillId="0" borderId="0" xfId="0" applyFont="1"/>
    <xf numFmtId="0" fontId="8" fillId="3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75534</xdr:colOff>
      <xdr:row>0</xdr:row>
      <xdr:rowOff>961091</xdr:rowOff>
    </xdr:from>
    <xdr:to>
      <xdr:col>11</xdr:col>
      <xdr:colOff>8283</xdr:colOff>
      <xdr:row>0</xdr:row>
      <xdr:rowOff>961091</xdr:rowOff>
    </xdr:to>
    <xdr:cxnSp macro="">
      <xdr:nvCxnSpPr>
        <xdr:cNvPr id="6" name="Straight Connector 5"/>
        <xdr:cNvCxnSpPr/>
      </xdr:nvCxnSpPr>
      <xdr:spPr bwMode="auto">
        <a:xfrm>
          <a:off x="3951795" y="961091"/>
          <a:ext cx="1696945" cy="0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abSelected="1" zoomScale="85" zoomScaleNormal="85" workbookViewId="0">
      <selection activeCell="Y7" sqref="Y7"/>
    </sheetView>
  </sheetViews>
  <sheetFormatPr defaultColWidth="11.28515625" defaultRowHeight="16.5" x14ac:dyDescent="0.25"/>
  <cols>
    <col min="1" max="1" width="3.7109375" style="1" customWidth="1"/>
    <col min="2" max="2" width="32.7109375" style="1" customWidth="1"/>
    <col min="3" max="3" width="9" style="1" customWidth="1"/>
    <col min="4" max="4" width="6.140625" style="1" customWidth="1"/>
    <col min="5" max="5" width="6.7109375" style="1" customWidth="1"/>
    <col min="6" max="6" width="6.42578125" style="1" customWidth="1"/>
    <col min="7" max="7" width="7.140625" style="1" customWidth="1"/>
    <col min="8" max="8" width="6.5703125" style="1" customWidth="1"/>
    <col min="9" max="9" width="6.85546875" style="1" customWidth="1"/>
    <col min="10" max="11" width="0" style="1" hidden="1" customWidth="1"/>
    <col min="12" max="12" width="7.140625" style="1" customWidth="1"/>
    <col min="13" max="13" width="6.7109375" style="1" customWidth="1"/>
    <col min="14" max="14" width="7.140625" style="1" customWidth="1"/>
    <col min="15" max="15" width="6" style="1" customWidth="1"/>
    <col min="16" max="17" width="6.7109375" style="1" customWidth="1"/>
    <col min="18" max="18" width="6.28515625" style="1" customWidth="1"/>
    <col min="19" max="19" width="6.7109375" style="1" customWidth="1"/>
    <col min="20" max="20" width="7.140625" style="1" customWidth="1"/>
    <col min="21" max="16384" width="11.28515625" style="1"/>
  </cols>
  <sheetData>
    <row r="1" spans="1:21" ht="91.5" customHeight="1" x14ac:dyDescent="0.25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1" ht="26.1" customHeight="1" x14ac:dyDescent="0.25">
      <c r="A2" s="22" t="s">
        <v>0</v>
      </c>
      <c r="B2" s="22" t="s">
        <v>1</v>
      </c>
      <c r="C2" s="31" t="s">
        <v>27</v>
      </c>
      <c r="D2" s="34" t="s">
        <v>30</v>
      </c>
      <c r="E2" s="35"/>
      <c r="F2" s="35"/>
      <c r="G2" s="35"/>
      <c r="H2" s="36"/>
      <c r="I2" s="34" t="s">
        <v>32</v>
      </c>
      <c r="J2" s="44"/>
      <c r="K2" s="44"/>
      <c r="L2" s="44"/>
      <c r="M2" s="44"/>
      <c r="N2" s="44"/>
      <c r="O2" s="45"/>
      <c r="P2" s="41" t="s">
        <v>33</v>
      </c>
      <c r="Q2" s="42"/>
      <c r="R2" s="42"/>
      <c r="S2" s="42"/>
      <c r="T2" s="42"/>
    </row>
    <row r="3" spans="1:21" ht="59.25" customHeight="1" x14ac:dyDescent="0.25">
      <c r="A3" s="23"/>
      <c r="B3" s="23"/>
      <c r="C3" s="32"/>
      <c r="D3" s="37" t="s">
        <v>29</v>
      </c>
      <c r="E3" s="38" t="s">
        <v>3</v>
      </c>
      <c r="F3" s="39"/>
      <c r="G3" s="38" t="s">
        <v>2</v>
      </c>
      <c r="H3" s="39"/>
      <c r="I3" s="37" t="s">
        <v>29</v>
      </c>
      <c r="J3" s="38" t="s">
        <v>3</v>
      </c>
      <c r="K3" s="39"/>
      <c r="L3" s="38" t="s">
        <v>3</v>
      </c>
      <c r="M3" s="39"/>
      <c r="N3" s="38" t="s">
        <v>2</v>
      </c>
      <c r="O3" s="39"/>
      <c r="P3" s="37" t="s">
        <v>29</v>
      </c>
      <c r="Q3" s="43" t="s">
        <v>3</v>
      </c>
      <c r="R3" s="43"/>
      <c r="S3" s="43" t="s">
        <v>2</v>
      </c>
      <c r="T3" s="43"/>
    </row>
    <row r="4" spans="1:21" ht="22.5" customHeight="1" x14ac:dyDescent="0.25">
      <c r="A4" s="23"/>
      <c r="B4" s="23"/>
      <c r="C4" s="32"/>
      <c r="D4" s="37"/>
      <c r="E4" s="25" t="s">
        <v>4</v>
      </c>
      <c r="F4" s="29" t="s">
        <v>34</v>
      </c>
      <c r="G4" s="29" t="s">
        <v>4</v>
      </c>
      <c r="H4" s="27" t="s">
        <v>5</v>
      </c>
      <c r="I4" s="37"/>
      <c r="J4" s="25" t="s">
        <v>4</v>
      </c>
      <c r="K4" s="29" t="s">
        <v>31</v>
      </c>
      <c r="L4" s="25" t="s">
        <v>4</v>
      </c>
      <c r="M4" s="29" t="s">
        <v>34</v>
      </c>
      <c r="N4" s="29" t="s">
        <v>4</v>
      </c>
      <c r="O4" s="27" t="s">
        <v>5</v>
      </c>
      <c r="P4" s="37"/>
      <c r="Q4" s="37" t="s">
        <v>4</v>
      </c>
      <c r="R4" s="37" t="s">
        <v>34</v>
      </c>
      <c r="S4" s="37" t="s">
        <v>4</v>
      </c>
      <c r="T4" s="37" t="s">
        <v>5</v>
      </c>
    </row>
    <row r="5" spans="1:21" ht="42.75" customHeight="1" x14ac:dyDescent="0.25">
      <c r="A5" s="24"/>
      <c r="B5" s="24"/>
      <c r="C5" s="33"/>
      <c r="D5" s="37"/>
      <c r="E5" s="26"/>
      <c r="F5" s="30"/>
      <c r="G5" s="30"/>
      <c r="H5" s="28"/>
      <c r="I5" s="37"/>
      <c r="J5" s="26"/>
      <c r="K5" s="30"/>
      <c r="L5" s="26"/>
      <c r="M5" s="30"/>
      <c r="N5" s="30"/>
      <c r="O5" s="28"/>
      <c r="P5" s="37"/>
      <c r="Q5" s="37"/>
      <c r="R5" s="37"/>
      <c r="S5" s="37"/>
      <c r="T5" s="37"/>
    </row>
    <row r="6" spans="1:21" x14ac:dyDescent="0.25">
      <c r="A6" s="5">
        <v>1</v>
      </c>
      <c r="B6" s="20" t="s">
        <v>15</v>
      </c>
      <c r="C6" s="6">
        <f>SUM(D6,I6,P6)</f>
        <v>21</v>
      </c>
      <c r="D6" s="13">
        <v>12</v>
      </c>
      <c r="E6" s="13">
        <v>6</v>
      </c>
      <c r="F6" s="13">
        <v>1</v>
      </c>
      <c r="G6" s="13">
        <v>5</v>
      </c>
      <c r="H6" s="15">
        <v>0</v>
      </c>
      <c r="I6" s="7">
        <v>8</v>
      </c>
      <c r="J6" s="7"/>
      <c r="K6" s="6"/>
      <c r="L6" s="7">
        <v>4</v>
      </c>
      <c r="M6" s="7">
        <v>0</v>
      </c>
      <c r="N6" s="7">
        <v>4</v>
      </c>
      <c r="O6" s="15">
        <v>0</v>
      </c>
      <c r="P6" s="7">
        <v>1</v>
      </c>
      <c r="Q6" s="7">
        <v>1</v>
      </c>
      <c r="R6" s="7">
        <v>0</v>
      </c>
      <c r="S6" s="7">
        <v>0</v>
      </c>
      <c r="T6" s="7">
        <v>0</v>
      </c>
    </row>
    <row r="7" spans="1:21" x14ac:dyDescent="0.25">
      <c r="A7" s="5">
        <v>2</v>
      </c>
      <c r="B7" s="20" t="s">
        <v>21</v>
      </c>
      <c r="C7" s="6">
        <f t="shared" ref="C7:C26" si="0">SUM(D7,I7,P7)</f>
        <v>21</v>
      </c>
      <c r="D7" s="13">
        <v>12</v>
      </c>
      <c r="E7" s="13">
        <v>6</v>
      </c>
      <c r="F7" s="13">
        <v>0</v>
      </c>
      <c r="G7" s="13">
        <v>6</v>
      </c>
      <c r="H7" s="15">
        <v>0</v>
      </c>
      <c r="I7" s="7">
        <v>8</v>
      </c>
      <c r="J7" s="7"/>
      <c r="K7" s="6"/>
      <c r="L7" s="7">
        <v>3</v>
      </c>
      <c r="M7" s="7">
        <v>0</v>
      </c>
      <c r="N7" s="7">
        <v>5</v>
      </c>
      <c r="O7" s="15">
        <v>0</v>
      </c>
      <c r="P7" s="7">
        <v>1</v>
      </c>
      <c r="Q7" s="7">
        <v>0</v>
      </c>
      <c r="R7" s="7">
        <v>0</v>
      </c>
      <c r="S7" s="7">
        <v>1</v>
      </c>
      <c r="T7" s="7">
        <v>0</v>
      </c>
    </row>
    <row r="8" spans="1:21" x14ac:dyDescent="0.25">
      <c r="A8" s="5">
        <v>3</v>
      </c>
      <c r="B8" s="20" t="s">
        <v>22</v>
      </c>
      <c r="C8" s="6">
        <f t="shared" si="0"/>
        <v>23</v>
      </c>
      <c r="D8" s="13">
        <v>14</v>
      </c>
      <c r="E8" s="13">
        <v>7</v>
      </c>
      <c r="F8" s="13">
        <v>0</v>
      </c>
      <c r="G8" s="13">
        <v>5</v>
      </c>
      <c r="H8" s="15">
        <v>0</v>
      </c>
      <c r="I8" s="7">
        <v>8</v>
      </c>
      <c r="J8" s="7"/>
      <c r="K8" s="6"/>
      <c r="L8" s="7">
        <v>4</v>
      </c>
      <c r="M8" s="7">
        <v>0</v>
      </c>
      <c r="N8" s="7">
        <v>4</v>
      </c>
      <c r="O8" s="15">
        <v>0</v>
      </c>
      <c r="P8" s="7">
        <v>1</v>
      </c>
      <c r="Q8" s="7">
        <v>0</v>
      </c>
      <c r="R8" s="7">
        <v>0</v>
      </c>
      <c r="S8" s="7">
        <v>1</v>
      </c>
      <c r="T8" s="7">
        <v>0</v>
      </c>
    </row>
    <row r="9" spans="1:21" x14ac:dyDescent="0.25">
      <c r="A9" s="5">
        <v>4</v>
      </c>
      <c r="B9" s="20" t="s">
        <v>6</v>
      </c>
      <c r="C9" s="6">
        <f t="shared" si="0"/>
        <v>24</v>
      </c>
      <c r="D9" s="13">
        <v>14</v>
      </c>
      <c r="E9" s="13">
        <v>9</v>
      </c>
      <c r="F9" s="13">
        <v>0</v>
      </c>
      <c r="G9" s="13">
        <v>5</v>
      </c>
      <c r="H9" s="15">
        <v>0</v>
      </c>
      <c r="I9" s="7">
        <v>8</v>
      </c>
      <c r="J9" s="7"/>
      <c r="K9" s="6"/>
      <c r="L9" s="7">
        <v>4</v>
      </c>
      <c r="M9" s="7">
        <v>0</v>
      </c>
      <c r="N9" s="7">
        <v>4</v>
      </c>
      <c r="O9" s="15">
        <v>0</v>
      </c>
      <c r="P9" s="7">
        <v>2</v>
      </c>
      <c r="Q9" s="7">
        <v>0</v>
      </c>
      <c r="R9" s="7">
        <v>0</v>
      </c>
      <c r="S9" s="7">
        <v>2</v>
      </c>
      <c r="T9" s="7">
        <v>0</v>
      </c>
    </row>
    <row r="10" spans="1:21" s="2" customFormat="1" x14ac:dyDescent="0.25">
      <c r="A10" s="5">
        <v>5</v>
      </c>
      <c r="B10" s="8" t="s">
        <v>17</v>
      </c>
      <c r="C10" s="6">
        <f t="shared" si="0"/>
        <v>28</v>
      </c>
      <c r="D10" s="13">
        <v>16</v>
      </c>
      <c r="E10" s="13">
        <v>9</v>
      </c>
      <c r="F10" s="13">
        <v>1</v>
      </c>
      <c r="G10" s="13">
        <v>6</v>
      </c>
      <c r="H10" s="15">
        <v>0</v>
      </c>
      <c r="I10" s="7">
        <v>11</v>
      </c>
      <c r="J10" s="7"/>
      <c r="K10" s="6"/>
      <c r="L10" s="7">
        <v>7</v>
      </c>
      <c r="M10" s="7">
        <v>0</v>
      </c>
      <c r="N10" s="7">
        <v>4</v>
      </c>
      <c r="O10" s="15">
        <v>0</v>
      </c>
      <c r="P10" s="7">
        <v>1</v>
      </c>
      <c r="Q10" s="7">
        <v>0</v>
      </c>
      <c r="R10" s="7">
        <v>0</v>
      </c>
      <c r="S10" s="7">
        <v>1</v>
      </c>
      <c r="T10" s="7">
        <v>0</v>
      </c>
    </row>
    <row r="11" spans="1:21" x14ac:dyDescent="0.25">
      <c r="A11" s="17">
        <v>6</v>
      </c>
      <c r="B11" s="20" t="s">
        <v>11</v>
      </c>
      <c r="C11" s="6">
        <f t="shared" si="0"/>
        <v>35</v>
      </c>
      <c r="D11" s="13">
        <v>23</v>
      </c>
      <c r="E11" s="13">
        <v>14</v>
      </c>
      <c r="F11" s="13">
        <v>0</v>
      </c>
      <c r="G11" s="13">
        <v>9</v>
      </c>
      <c r="H11" s="15">
        <v>0</v>
      </c>
      <c r="I11" s="7">
        <v>10</v>
      </c>
      <c r="J11" s="7"/>
      <c r="K11" s="6"/>
      <c r="L11" s="7">
        <v>6</v>
      </c>
      <c r="M11" s="7">
        <v>0</v>
      </c>
      <c r="N11" s="7">
        <v>4</v>
      </c>
      <c r="O11" s="15">
        <v>0</v>
      </c>
      <c r="P11" s="7">
        <v>2</v>
      </c>
      <c r="Q11" s="7">
        <v>0</v>
      </c>
      <c r="R11" s="7">
        <v>0</v>
      </c>
      <c r="S11" s="7">
        <v>2</v>
      </c>
      <c r="T11" s="7">
        <v>0</v>
      </c>
      <c r="U11" s="21"/>
    </row>
    <row r="12" spans="1:21" s="3" customFormat="1" x14ac:dyDescent="0.25">
      <c r="A12" s="5">
        <v>7</v>
      </c>
      <c r="B12" s="8" t="s">
        <v>7</v>
      </c>
      <c r="C12" s="6">
        <f t="shared" si="0"/>
        <v>32</v>
      </c>
      <c r="D12" s="13">
        <v>18</v>
      </c>
      <c r="E12" s="13">
        <v>8</v>
      </c>
      <c r="F12" s="13">
        <v>0</v>
      </c>
      <c r="G12" s="13">
        <v>10</v>
      </c>
      <c r="H12" s="15">
        <v>0</v>
      </c>
      <c r="I12" s="7">
        <v>13</v>
      </c>
      <c r="J12" s="7"/>
      <c r="K12" s="6"/>
      <c r="L12" s="7">
        <v>6</v>
      </c>
      <c r="M12" s="7">
        <v>0</v>
      </c>
      <c r="N12" s="7">
        <v>7</v>
      </c>
      <c r="O12" s="15">
        <v>0</v>
      </c>
      <c r="P12" s="7">
        <v>1</v>
      </c>
      <c r="Q12" s="7">
        <v>0</v>
      </c>
      <c r="R12" s="7">
        <v>0</v>
      </c>
      <c r="S12" s="7">
        <v>1</v>
      </c>
      <c r="T12" s="7">
        <v>0</v>
      </c>
    </row>
    <row r="13" spans="1:21" x14ac:dyDescent="0.25">
      <c r="A13" s="5">
        <v>8</v>
      </c>
      <c r="B13" s="20" t="s">
        <v>18</v>
      </c>
      <c r="C13" s="6">
        <f t="shared" si="0"/>
        <v>24</v>
      </c>
      <c r="D13" s="13">
        <v>14</v>
      </c>
      <c r="E13" s="13">
        <v>9</v>
      </c>
      <c r="F13" s="13">
        <v>0</v>
      </c>
      <c r="G13" s="13">
        <v>5</v>
      </c>
      <c r="H13" s="15">
        <v>0</v>
      </c>
      <c r="I13" s="7">
        <v>8</v>
      </c>
      <c r="J13" s="7"/>
      <c r="K13" s="6"/>
      <c r="L13" s="7">
        <v>4</v>
      </c>
      <c r="M13" s="7">
        <v>0</v>
      </c>
      <c r="N13" s="7">
        <v>4</v>
      </c>
      <c r="O13" s="15">
        <v>0</v>
      </c>
      <c r="P13" s="7">
        <v>2</v>
      </c>
      <c r="Q13" s="7">
        <v>0</v>
      </c>
      <c r="R13" s="7">
        <v>0</v>
      </c>
      <c r="S13" s="7">
        <v>2</v>
      </c>
      <c r="T13" s="7">
        <v>0</v>
      </c>
    </row>
    <row r="14" spans="1:21" x14ac:dyDescent="0.25">
      <c r="A14" s="5">
        <v>9</v>
      </c>
      <c r="B14" s="8" t="s">
        <v>23</v>
      </c>
      <c r="C14" s="6">
        <f t="shared" si="0"/>
        <v>28</v>
      </c>
      <c r="D14" s="13">
        <v>14</v>
      </c>
      <c r="E14" s="13">
        <v>9</v>
      </c>
      <c r="F14" s="13">
        <v>0</v>
      </c>
      <c r="G14" s="13">
        <v>5</v>
      </c>
      <c r="H14" s="15">
        <v>0</v>
      </c>
      <c r="I14" s="7">
        <v>10</v>
      </c>
      <c r="J14" s="7"/>
      <c r="K14" s="6"/>
      <c r="L14" s="7">
        <v>5</v>
      </c>
      <c r="M14" s="7">
        <v>0</v>
      </c>
      <c r="N14" s="7">
        <v>5</v>
      </c>
      <c r="O14" s="15">
        <v>0</v>
      </c>
      <c r="P14" s="7">
        <v>4</v>
      </c>
      <c r="Q14" s="7">
        <v>0</v>
      </c>
      <c r="R14" s="7">
        <v>0</v>
      </c>
      <c r="S14" s="7">
        <v>4</v>
      </c>
      <c r="T14" s="7">
        <v>0</v>
      </c>
    </row>
    <row r="15" spans="1:21" s="14" customFormat="1" x14ac:dyDescent="0.25">
      <c r="A15" s="11">
        <v>10</v>
      </c>
      <c r="B15" s="18" t="s">
        <v>19</v>
      </c>
      <c r="C15" s="12">
        <f t="shared" si="0"/>
        <v>22</v>
      </c>
      <c r="D15" s="13">
        <v>12</v>
      </c>
      <c r="E15" s="13">
        <v>6</v>
      </c>
      <c r="F15" s="13">
        <v>1</v>
      </c>
      <c r="G15" s="13">
        <v>5</v>
      </c>
      <c r="H15" s="15">
        <v>0</v>
      </c>
      <c r="I15" s="13">
        <v>8</v>
      </c>
      <c r="J15" s="13"/>
      <c r="K15" s="12"/>
      <c r="L15" s="13">
        <v>4</v>
      </c>
      <c r="M15" s="13">
        <v>0</v>
      </c>
      <c r="N15" s="13">
        <v>4</v>
      </c>
      <c r="O15" s="15">
        <v>0</v>
      </c>
      <c r="P15" s="13">
        <v>2</v>
      </c>
      <c r="Q15" s="13">
        <v>0</v>
      </c>
      <c r="R15" s="13">
        <v>0</v>
      </c>
      <c r="S15" s="13">
        <v>2</v>
      </c>
      <c r="T15" s="13">
        <v>0</v>
      </c>
    </row>
    <row r="16" spans="1:21" s="3" customFormat="1" x14ac:dyDescent="0.25">
      <c r="A16" s="5">
        <v>11</v>
      </c>
      <c r="B16" s="20" t="s">
        <v>8</v>
      </c>
      <c r="C16" s="6">
        <f t="shared" si="0"/>
        <v>21</v>
      </c>
      <c r="D16" s="13">
        <v>12</v>
      </c>
      <c r="E16" s="13">
        <v>7</v>
      </c>
      <c r="F16" s="13">
        <v>0</v>
      </c>
      <c r="G16" s="13">
        <v>5</v>
      </c>
      <c r="H16" s="15">
        <v>0</v>
      </c>
      <c r="I16" s="7">
        <v>8</v>
      </c>
      <c r="J16" s="7"/>
      <c r="K16" s="6"/>
      <c r="L16" s="7">
        <v>4</v>
      </c>
      <c r="M16" s="7">
        <v>0</v>
      </c>
      <c r="N16" s="7">
        <v>4</v>
      </c>
      <c r="O16" s="15">
        <v>0</v>
      </c>
      <c r="P16" s="7">
        <v>1</v>
      </c>
      <c r="Q16" s="7">
        <v>0</v>
      </c>
      <c r="R16" s="7">
        <v>0</v>
      </c>
      <c r="S16" s="7">
        <v>1</v>
      </c>
      <c r="T16" s="7">
        <v>0</v>
      </c>
    </row>
    <row r="17" spans="1:30" x14ac:dyDescent="0.25">
      <c r="A17" s="5">
        <v>12</v>
      </c>
      <c r="B17" s="8" t="s">
        <v>20</v>
      </c>
      <c r="C17" s="6">
        <f t="shared" si="0"/>
        <v>30</v>
      </c>
      <c r="D17" s="13">
        <v>12</v>
      </c>
      <c r="E17" s="13">
        <v>4</v>
      </c>
      <c r="F17" s="13">
        <v>2</v>
      </c>
      <c r="G17" s="13">
        <v>6</v>
      </c>
      <c r="H17" s="15">
        <v>0</v>
      </c>
      <c r="I17" s="7">
        <v>16</v>
      </c>
      <c r="J17" s="7"/>
      <c r="K17" s="6"/>
      <c r="L17" s="7">
        <v>8</v>
      </c>
      <c r="M17" s="7">
        <v>0</v>
      </c>
      <c r="N17" s="7">
        <v>8</v>
      </c>
      <c r="O17" s="15">
        <v>0</v>
      </c>
      <c r="P17" s="7">
        <v>2</v>
      </c>
      <c r="Q17" s="7">
        <v>0</v>
      </c>
      <c r="R17" s="7">
        <v>0</v>
      </c>
      <c r="S17" s="7">
        <v>2</v>
      </c>
      <c r="T17" s="7">
        <v>0</v>
      </c>
    </row>
    <row r="18" spans="1:30" x14ac:dyDescent="0.25">
      <c r="A18" s="5">
        <v>13</v>
      </c>
      <c r="B18" s="8" t="s">
        <v>9</v>
      </c>
      <c r="C18" s="6">
        <f t="shared" si="0"/>
        <v>25</v>
      </c>
      <c r="D18" s="13">
        <v>15</v>
      </c>
      <c r="E18" s="13">
        <v>8</v>
      </c>
      <c r="F18" s="13">
        <v>0</v>
      </c>
      <c r="G18" s="13">
        <v>7</v>
      </c>
      <c r="H18" s="15">
        <v>0</v>
      </c>
      <c r="I18" s="7">
        <v>8</v>
      </c>
      <c r="J18" s="7"/>
      <c r="K18" s="6"/>
      <c r="L18" s="7">
        <v>5</v>
      </c>
      <c r="M18" s="7">
        <v>0</v>
      </c>
      <c r="N18" s="7">
        <v>3</v>
      </c>
      <c r="O18" s="15">
        <v>0</v>
      </c>
      <c r="P18" s="7">
        <v>2</v>
      </c>
      <c r="Q18" s="7">
        <v>0</v>
      </c>
      <c r="R18" s="7">
        <v>0</v>
      </c>
      <c r="S18" s="7">
        <v>2</v>
      </c>
      <c r="T18" s="7">
        <v>0</v>
      </c>
      <c r="U18" s="21"/>
    </row>
    <row r="19" spans="1:30" s="2" customFormat="1" x14ac:dyDescent="0.25">
      <c r="A19" s="5">
        <v>14</v>
      </c>
      <c r="B19" s="8" t="s">
        <v>24</v>
      </c>
      <c r="C19" s="6">
        <f t="shared" si="0"/>
        <v>31</v>
      </c>
      <c r="D19" s="13">
        <v>18</v>
      </c>
      <c r="E19" s="13">
        <v>12</v>
      </c>
      <c r="F19" s="13">
        <v>1</v>
      </c>
      <c r="G19" s="13">
        <v>5</v>
      </c>
      <c r="H19" s="15">
        <v>0</v>
      </c>
      <c r="I19" s="7">
        <v>11</v>
      </c>
      <c r="J19" s="7"/>
      <c r="K19" s="6"/>
      <c r="L19" s="7">
        <v>6</v>
      </c>
      <c r="M19" s="7">
        <v>1</v>
      </c>
      <c r="N19" s="7">
        <v>4</v>
      </c>
      <c r="O19" s="15">
        <v>0</v>
      </c>
      <c r="P19" s="7">
        <v>2</v>
      </c>
      <c r="Q19" s="7">
        <v>0</v>
      </c>
      <c r="R19" s="7">
        <v>0</v>
      </c>
      <c r="S19" s="7">
        <v>2</v>
      </c>
      <c r="T19" s="7">
        <v>0</v>
      </c>
    </row>
    <row r="20" spans="1:30" x14ac:dyDescent="0.25">
      <c r="A20" s="5">
        <v>15</v>
      </c>
      <c r="B20" s="8" t="s">
        <v>16</v>
      </c>
      <c r="C20" s="6">
        <f t="shared" si="0"/>
        <v>25</v>
      </c>
      <c r="D20" s="13">
        <v>15</v>
      </c>
      <c r="E20" s="13">
        <v>10</v>
      </c>
      <c r="F20" s="13">
        <v>0</v>
      </c>
      <c r="G20" s="13">
        <v>5</v>
      </c>
      <c r="H20" s="15">
        <v>0</v>
      </c>
      <c r="I20" s="7">
        <v>6</v>
      </c>
      <c r="J20" s="7"/>
      <c r="K20" s="6"/>
      <c r="L20" s="7">
        <v>3</v>
      </c>
      <c r="M20" s="7">
        <v>0</v>
      </c>
      <c r="N20" s="7">
        <v>3</v>
      </c>
      <c r="O20" s="15">
        <v>0</v>
      </c>
      <c r="P20" s="7">
        <v>4</v>
      </c>
      <c r="Q20" s="7">
        <v>0</v>
      </c>
      <c r="R20" s="7">
        <v>0</v>
      </c>
      <c r="S20" s="7">
        <v>4</v>
      </c>
      <c r="T20" s="7">
        <v>0</v>
      </c>
    </row>
    <row r="21" spans="1:30" x14ac:dyDescent="0.25">
      <c r="A21" s="5">
        <v>16</v>
      </c>
      <c r="B21" s="8" t="s">
        <v>12</v>
      </c>
      <c r="C21" s="6">
        <f t="shared" si="0"/>
        <v>21</v>
      </c>
      <c r="D21" s="13">
        <v>12</v>
      </c>
      <c r="E21" s="13">
        <v>7</v>
      </c>
      <c r="F21" s="13">
        <v>0</v>
      </c>
      <c r="G21" s="13">
        <v>5</v>
      </c>
      <c r="H21" s="15">
        <v>0</v>
      </c>
      <c r="I21" s="7">
        <v>8</v>
      </c>
      <c r="J21" s="7"/>
      <c r="K21" s="6"/>
      <c r="L21" s="7">
        <v>4</v>
      </c>
      <c r="M21" s="7">
        <v>0</v>
      </c>
      <c r="N21" s="7">
        <v>4</v>
      </c>
      <c r="O21" s="15">
        <v>0</v>
      </c>
      <c r="P21" s="7">
        <v>1</v>
      </c>
      <c r="Q21" s="7">
        <v>0</v>
      </c>
      <c r="R21" s="7">
        <v>0</v>
      </c>
      <c r="S21" s="7">
        <v>1</v>
      </c>
      <c r="T21" s="7">
        <v>0</v>
      </c>
    </row>
    <row r="22" spans="1:30" x14ac:dyDescent="0.25">
      <c r="A22" s="5">
        <v>17</v>
      </c>
      <c r="B22" s="8" t="s">
        <v>25</v>
      </c>
      <c r="C22" s="6">
        <f t="shared" si="0"/>
        <v>45</v>
      </c>
      <c r="D22" s="13">
        <v>25</v>
      </c>
      <c r="E22" s="13">
        <v>16</v>
      </c>
      <c r="F22" s="13">
        <v>0</v>
      </c>
      <c r="G22" s="13">
        <v>9</v>
      </c>
      <c r="H22" s="15">
        <v>0</v>
      </c>
      <c r="I22" s="7">
        <v>11</v>
      </c>
      <c r="J22" s="7"/>
      <c r="K22" s="6"/>
      <c r="L22" s="7">
        <v>5</v>
      </c>
      <c r="M22" s="7">
        <v>0</v>
      </c>
      <c r="N22" s="7">
        <v>6</v>
      </c>
      <c r="O22" s="15">
        <v>0</v>
      </c>
      <c r="P22" s="7">
        <v>9</v>
      </c>
      <c r="Q22" s="7">
        <v>0</v>
      </c>
      <c r="R22" s="7">
        <v>0</v>
      </c>
      <c r="S22" s="7">
        <v>9</v>
      </c>
      <c r="T22" s="7">
        <v>0</v>
      </c>
    </row>
    <row r="23" spans="1:30" s="3" customFormat="1" x14ac:dyDescent="0.25">
      <c r="A23" s="5">
        <v>18</v>
      </c>
      <c r="B23" s="20" t="s">
        <v>14</v>
      </c>
      <c r="C23" s="6">
        <f t="shared" si="0"/>
        <v>34</v>
      </c>
      <c r="D23" s="13">
        <v>21</v>
      </c>
      <c r="E23" s="13">
        <v>11</v>
      </c>
      <c r="F23" s="13">
        <v>0</v>
      </c>
      <c r="G23" s="13">
        <v>9</v>
      </c>
      <c r="H23" s="15">
        <v>1</v>
      </c>
      <c r="I23" s="7">
        <v>10</v>
      </c>
      <c r="J23" s="7"/>
      <c r="K23" s="6"/>
      <c r="L23" s="7">
        <v>5</v>
      </c>
      <c r="M23" s="7">
        <v>0</v>
      </c>
      <c r="N23" s="7">
        <v>5</v>
      </c>
      <c r="O23" s="15">
        <v>0</v>
      </c>
      <c r="P23" s="7">
        <v>3</v>
      </c>
      <c r="Q23" s="7">
        <v>0</v>
      </c>
      <c r="R23" s="7">
        <v>0</v>
      </c>
      <c r="S23" s="7">
        <v>3</v>
      </c>
      <c r="T23" s="7">
        <v>0</v>
      </c>
      <c r="U23" s="1"/>
    </row>
    <row r="24" spans="1:30" x14ac:dyDescent="0.25">
      <c r="A24" s="5">
        <v>19</v>
      </c>
      <c r="B24" s="20" t="s">
        <v>13</v>
      </c>
      <c r="C24" s="6">
        <f t="shared" si="0"/>
        <v>35</v>
      </c>
      <c r="D24" s="13">
        <v>19</v>
      </c>
      <c r="E24" s="13">
        <v>11</v>
      </c>
      <c r="F24" s="13">
        <v>2</v>
      </c>
      <c r="G24" s="13">
        <v>6</v>
      </c>
      <c r="H24" s="15">
        <v>0</v>
      </c>
      <c r="I24" s="7">
        <v>12</v>
      </c>
      <c r="J24" s="7"/>
      <c r="K24" s="6"/>
      <c r="L24" s="7">
        <v>6</v>
      </c>
      <c r="M24" s="7">
        <v>1</v>
      </c>
      <c r="N24" s="7">
        <v>5</v>
      </c>
      <c r="O24" s="15">
        <v>0</v>
      </c>
      <c r="P24" s="7">
        <v>4</v>
      </c>
      <c r="Q24" s="7">
        <v>0</v>
      </c>
      <c r="R24" s="7">
        <v>0</v>
      </c>
      <c r="S24" s="7">
        <v>4</v>
      </c>
      <c r="T24" s="7">
        <v>0</v>
      </c>
      <c r="AD24" s="21"/>
    </row>
    <row r="25" spans="1:30" x14ac:dyDescent="0.25">
      <c r="A25" s="5">
        <v>20</v>
      </c>
      <c r="B25" s="8" t="s">
        <v>26</v>
      </c>
      <c r="C25" s="6">
        <f t="shared" si="0"/>
        <v>21</v>
      </c>
      <c r="D25" s="13">
        <v>12</v>
      </c>
      <c r="E25" s="13">
        <v>7</v>
      </c>
      <c r="F25" s="13">
        <v>0</v>
      </c>
      <c r="G25" s="13">
        <v>5</v>
      </c>
      <c r="H25" s="15">
        <v>0</v>
      </c>
      <c r="I25" s="7">
        <v>8</v>
      </c>
      <c r="J25" s="7"/>
      <c r="K25" s="6"/>
      <c r="L25" s="7">
        <v>4</v>
      </c>
      <c r="M25" s="7">
        <v>0</v>
      </c>
      <c r="N25" s="7">
        <v>4</v>
      </c>
      <c r="O25" s="15">
        <v>0</v>
      </c>
      <c r="P25" s="7">
        <v>1</v>
      </c>
      <c r="Q25" s="7">
        <v>0</v>
      </c>
      <c r="R25" s="7">
        <v>0</v>
      </c>
      <c r="S25" s="7">
        <v>1</v>
      </c>
      <c r="T25" s="7">
        <v>0</v>
      </c>
    </row>
    <row r="26" spans="1:30" x14ac:dyDescent="0.25">
      <c r="A26" s="5">
        <v>21</v>
      </c>
      <c r="B26" s="8" t="s">
        <v>28</v>
      </c>
      <c r="C26" s="6">
        <f t="shared" si="0"/>
        <v>11</v>
      </c>
      <c r="D26" s="13">
        <v>6</v>
      </c>
      <c r="E26" s="13">
        <v>5</v>
      </c>
      <c r="F26" s="13">
        <v>0</v>
      </c>
      <c r="G26" s="13">
        <v>1</v>
      </c>
      <c r="H26" s="15">
        <v>0</v>
      </c>
      <c r="I26" s="7">
        <v>5</v>
      </c>
      <c r="J26" s="7"/>
      <c r="K26" s="6"/>
      <c r="L26" s="7">
        <v>3</v>
      </c>
      <c r="M26" s="7">
        <v>0</v>
      </c>
      <c r="N26" s="7">
        <v>2</v>
      </c>
      <c r="O26" s="15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30" x14ac:dyDescent="0.25">
      <c r="A27" s="9"/>
      <c r="B27" s="10" t="s">
        <v>10</v>
      </c>
      <c r="C27" s="10">
        <f t="shared" ref="C27:L27" si="1">SUM(C6:C26)</f>
        <v>557</v>
      </c>
      <c r="D27" s="19">
        <f t="shared" si="1"/>
        <v>316</v>
      </c>
      <c r="E27" s="19">
        <f t="shared" si="1"/>
        <v>181</v>
      </c>
      <c r="F27" s="19">
        <f t="shared" si="1"/>
        <v>8</v>
      </c>
      <c r="G27" s="19">
        <f t="shared" si="1"/>
        <v>124</v>
      </c>
      <c r="H27" s="16">
        <f t="shared" si="1"/>
        <v>1</v>
      </c>
      <c r="I27" s="10">
        <f t="shared" si="1"/>
        <v>195</v>
      </c>
      <c r="J27" s="10">
        <f t="shared" si="1"/>
        <v>0</v>
      </c>
      <c r="K27" s="10">
        <f t="shared" si="1"/>
        <v>0</v>
      </c>
      <c r="L27" s="10">
        <f t="shared" si="1"/>
        <v>100</v>
      </c>
      <c r="M27" s="10">
        <f t="shared" ref="M27:O27" si="2">SUM(M6:M26)</f>
        <v>2</v>
      </c>
      <c r="N27" s="10">
        <f t="shared" si="2"/>
        <v>93</v>
      </c>
      <c r="O27" s="16">
        <f t="shared" si="2"/>
        <v>0</v>
      </c>
      <c r="P27" s="10">
        <f>SUM(P6:P26)</f>
        <v>46</v>
      </c>
      <c r="Q27" s="10">
        <f>SUM(Q6:Q26)</f>
        <v>1</v>
      </c>
      <c r="R27" s="10">
        <f>SUM(R6:R26)</f>
        <v>0</v>
      </c>
      <c r="S27" s="10">
        <f>SUM(S6:S26)</f>
        <v>45</v>
      </c>
      <c r="T27" s="10">
        <f>SUM(T6:T26)</f>
        <v>0</v>
      </c>
    </row>
    <row r="28" spans="1:30" x14ac:dyDescent="0.25">
      <c r="B28" s="4"/>
    </row>
  </sheetData>
  <sortState ref="A9:K50">
    <sortCondition ref="B9:B50"/>
  </sortState>
  <mergeCells count="31">
    <mergeCell ref="A1:T1"/>
    <mergeCell ref="M4:M5"/>
    <mergeCell ref="N4:N5"/>
    <mergeCell ref="L3:M3"/>
    <mergeCell ref="N3:O3"/>
    <mergeCell ref="P2:T2"/>
    <mergeCell ref="P3:P5"/>
    <mergeCell ref="Q3:R3"/>
    <mergeCell ref="S3:T3"/>
    <mergeCell ref="Q4:Q5"/>
    <mergeCell ref="R4:R5"/>
    <mergeCell ref="S4:S5"/>
    <mergeCell ref="T4:T5"/>
    <mergeCell ref="I2:O2"/>
    <mergeCell ref="I3:I5"/>
    <mergeCell ref="J3:K3"/>
    <mergeCell ref="A2:A5"/>
    <mergeCell ref="B2:B5"/>
    <mergeCell ref="L4:L5"/>
    <mergeCell ref="O4:O5"/>
    <mergeCell ref="J4:J5"/>
    <mergeCell ref="K4:K5"/>
    <mergeCell ref="C2:C5"/>
    <mergeCell ref="D2:H2"/>
    <mergeCell ref="D3:D5"/>
    <mergeCell ref="E3:F3"/>
    <mergeCell ref="G3:H3"/>
    <mergeCell ref="H4:H5"/>
    <mergeCell ref="E4:E5"/>
    <mergeCell ref="F4:F5"/>
    <mergeCell ref="G4:G5"/>
  </mergeCells>
  <printOptions horizontalCentered="1"/>
  <pageMargins left="0.24" right="0.16" top="0.52" bottom="0.48" header="0.19685039370078741" footer="0.2362204724409449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Phuluc1</vt:lpstr>
      <vt:lpstr>Phuluc1!Print_Titles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dinhnghia</dc:creator>
  <cp:lastModifiedBy>pc</cp:lastModifiedBy>
  <cp:lastPrinted>2023-06-10T00:30:22Z</cp:lastPrinted>
  <dcterms:created xsi:type="dcterms:W3CDTF">2017-02-03T04:23:32Z</dcterms:created>
  <dcterms:modified xsi:type="dcterms:W3CDTF">2023-08-02T08:31:54Z</dcterms:modified>
</cp:coreProperties>
</file>