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HOAT\Hoạt 2023\Hội nghị chuyên đề HSSV\Tài liệu Hội nghị\TL chuẩn V01\"/>
    </mc:Choice>
  </mc:AlternateContent>
  <xr:revisionPtr revIDLastSave="0" documentId="13_ncr:1_{D3A032AF-3CFD-4163-822D-012B52E9F82E}" xr6:coauthVersionLast="47" xr6:coauthVersionMax="47" xr10:uidLastSave="{00000000-0000-0000-0000-000000000000}"/>
  <bookViews>
    <workbookView xWindow="-108" yWindow="-108" windowWidth="23256" windowHeight="13896" firstSheet="1" activeTab="2" xr2:uid="{00000000-000D-0000-FFFF-FFFF00000000}"/>
  </bookViews>
  <sheets>
    <sheet name="TUYÊN TRUYỀN, VI PHẠM KHÁC LQ H" sheetId="1" r:id="rId1"/>
    <sheet name="sắp xếp thứ tự" sheetId="6" r:id="rId2"/>
    <sheet name="SỐ LIỆU LIÊN QUAN HỌC SINH" sheetId="2" r:id="rId3"/>
    <sheet name="Bản sao của Sheet1" sheetId="4" state="hidden" r:id="rId4"/>
  </sheets>
  <definedNames>
    <definedName name="_xlnm.Print_Titles" localSheetId="1">'sắp xếp thứ tự'!$4:$7</definedName>
    <definedName name="_xlnm.Print_Titles" localSheetId="2">'SỐ LIỆU LIÊN QUAN HỌC SINH'!$2:$6</definedName>
    <definedName name="_xlnm.Print_Titles" localSheetId="0">'TUYÊN TRUYỀN, VI PHẠM KHÁC LQ H'!$1:$4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2" l="1"/>
  <c r="Y15" i="2"/>
  <c r="Y17" i="2"/>
  <c r="Y20" i="2"/>
  <c r="Y23" i="2"/>
  <c r="Y24" i="2"/>
  <c r="Y25" i="2"/>
  <c r="Y26" i="2"/>
  <c r="Y27" i="2"/>
  <c r="Y29" i="2"/>
  <c r="Y30" i="2"/>
  <c r="Y35" i="2"/>
  <c r="Y36" i="2"/>
  <c r="Y38" i="2"/>
  <c r="Y46" i="2"/>
  <c r="Y49" i="2"/>
  <c r="Y52" i="2"/>
  <c r="Y61" i="2"/>
  <c r="Y68" i="2"/>
  <c r="Y69" i="2"/>
  <c r="D68" i="1" l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E18" i="6"/>
  <c r="L8" i="2"/>
  <c r="Y8" i="2" s="1"/>
  <c r="L9" i="2"/>
  <c r="Y9" i="2" s="1"/>
  <c r="L10" i="2"/>
  <c r="Y10" i="2" s="1"/>
  <c r="L11" i="2"/>
  <c r="Y11" i="2" s="1"/>
  <c r="L13" i="2"/>
  <c r="Y13" i="2" s="1"/>
  <c r="L14" i="2"/>
  <c r="Y14" i="2" s="1"/>
  <c r="L16" i="2"/>
  <c r="Y16" i="2" s="1"/>
  <c r="L18" i="2"/>
  <c r="Y18" i="2" s="1"/>
  <c r="L19" i="2"/>
  <c r="Y19" i="2" s="1"/>
  <c r="L21" i="2"/>
  <c r="Y21" i="2" s="1"/>
  <c r="L22" i="2"/>
  <c r="Y22" i="2" s="1"/>
  <c r="L28" i="2"/>
  <c r="Y28" i="2" s="1"/>
  <c r="L31" i="2"/>
  <c r="Y31" i="2" s="1"/>
  <c r="L32" i="2"/>
  <c r="Y32" i="2" s="1"/>
  <c r="L33" i="2"/>
  <c r="Y33" i="2" s="1"/>
  <c r="L34" i="2"/>
  <c r="Y34" i="2" s="1"/>
  <c r="L37" i="2"/>
  <c r="Y37" i="2" s="1"/>
  <c r="L39" i="2"/>
  <c r="Y39" i="2" s="1"/>
  <c r="L40" i="2"/>
  <c r="Y40" i="2" s="1"/>
  <c r="L42" i="2"/>
  <c r="Y42" i="2" s="1"/>
  <c r="L43" i="2"/>
  <c r="Y43" i="2" s="1"/>
  <c r="L44" i="2"/>
  <c r="Y44" i="2" s="1"/>
  <c r="L45" i="2"/>
  <c r="Y45" i="2" s="1"/>
  <c r="L47" i="2"/>
  <c r="Y47" i="2" s="1"/>
  <c r="L48" i="2"/>
  <c r="Y48" i="2" s="1"/>
  <c r="L50" i="2"/>
  <c r="Y50" i="2" s="1"/>
  <c r="L51" i="2"/>
  <c r="Y51" i="2" s="1"/>
  <c r="L53" i="2"/>
  <c r="Y53" i="2" s="1"/>
  <c r="L54" i="2"/>
  <c r="Y54" i="2" s="1"/>
  <c r="L55" i="2"/>
  <c r="Y55" i="2" s="1"/>
  <c r="L56" i="2"/>
  <c r="Y56" i="2" s="1"/>
  <c r="L57" i="2"/>
  <c r="Y57" i="2" s="1"/>
  <c r="L58" i="2"/>
  <c r="Y58" i="2" s="1"/>
  <c r="L59" i="2"/>
  <c r="Y59" i="2" s="1"/>
  <c r="L60" i="2"/>
  <c r="Y60" i="2" s="1"/>
  <c r="L62" i="2"/>
  <c r="Y62" i="2" s="1"/>
  <c r="L63" i="2"/>
  <c r="Y63" i="2" s="1"/>
  <c r="L64" i="2"/>
  <c r="Y64" i="2" s="1"/>
  <c r="L65" i="2"/>
  <c r="Y65" i="2" s="1"/>
  <c r="L66" i="2"/>
  <c r="Y66" i="2" s="1"/>
  <c r="L67" i="2"/>
  <c r="Y67" i="2" s="1"/>
  <c r="E11" i="6"/>
  <c r="E56" i="6"/>
  <c r="E13" i="6"/>
  <c r="E58" i="6"/>
  <c r="E29" i="6"/>
  <c r="E68" i="6"/>
  <c r="E53" i="6"/>
  <c r="E27" i="6"/>
  <c r="E40" i="6"/>
  <c r="E20" i="6"/>
  <c r="E39" i="6"/>
  <c r="E35" i="6"/>
  <c r="E30" i="6"/>
  <c r="E31" i="6"/>
  <c r="E25" i="6"/>
  <c r="E38" i="6"/>
  <c r="E28" i="6"/>
  <c r="E21" i="6"/>
  <c r="E61" i="6"/>
  <c r="E34" i="6"/>
  <c r="E66" i="6"/>
  <c r="E10" i="6"/>
  <c r="E48" i="6"/>
  <c r="E50" i="6"/>
  <c r="E65" i="6"/>
  <c r="E59" i="6"/>
  <c r="E41" i="6"/>
  <c r="E15" i="6"/>
  <c r="E23" i="6"/>
  <c r="E45" i="6"/>
  <c r="E63" i="6"/>
  <c r="E32" i="6"/>
  <c r="E17" i="6"/>
  <c r="E64" i="6"/>
  <c r="E36" i="6"/>
  <c r="E46" i="6"/>
  <c r="E70" i="6"/>
  <c r="E14" i="6"/>
  <c r="E62" i="6"/>
  <c r="E42" i="6"/>
  <c r="E51" i="6"/>
  <c r="E43" i="6"/>
  <c r="E26" i="6"/>
  <c r="E52" i="6"/>
  <c r="E49" i="6"/>
  <c r="E16" i="6"/>
  <c r="E9" i="6"/>
  <c r="E54" i="6"/>
  <c r="E8" i="6"/>
  <c r="E44" i="6"/>
  <c r="E67" i="6"/>
  <c r="E69" i="6"/>
  <c r="E60" i="6"/>
  <c r="E57" i="6"/>
  <c r="E37" i="6"/>
  <c r="E12" i="6"/>
  <c r="E33" i="6"/>
  <c r="E55" i="6"/>
  <c r="E19" i="6"/>
  <c r="E24" i="6"/>
  <c r="E47" i="6"/>
  <c r="E22" i="6"/>
  <c r="C68" i="1" l="1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" i="2"/>
  <c r="D70" i="2"/>
  <c r="F70" i="2"/>
  <c r="G70" i="2"/>
  <c r="I70" i="2"/>
  <c r="J70" i="2"/>
  <c r="K70" i="2"/>
  <c r="M70" i="2"/>
  <c r="N70" i="2"/>
  <c r="O70" i="2"/>
  <c r="P70" i="2"/>
  <c r="Q70" i="2"/>
  <c r="S70" i="2"/>
  <c r="T70" i="2"/>
  <c r="U70" i="2"/>
  <c r="W70" i="2"/>
  <c r="C70" i="2"/>
  <c r="V41" i="2"/>
  <c r="L41" i="2" s="1"/>
  <c r="Y41" i="2" s="1"/>
  <c r="L7" i="2"/>
  <c r="Y7" i="2" s="1"/>
  <c r="V70" i="2" l="1"/>
  <c r="Q71" i="2"/>
  <c r="W71" i="2"/>
  <c r="O71" i="2"/>
  <c r="V71" i="2"/>
  <c r="N71" i="2"/>
  <c r="U71" i="2"/>
  <c r="M71" i="2"/>
  <c r="T71" i="2"/>
  <c r="S71" i="2"/>
  <c r="L70" i="2"/>
  <c r="Y70" i="2" s="1"/>
  <c r="P71" i="2"/>
  <c r="H70" i="2"/>
  <c r="E70" i="2"/>
</calcChain>
</file>

<file path=xl/sharedStrings.xml><?xml version="1.0" encoding="utf-8"?>
<sst xmlns="http://schemas.openxmlformats.org/spreadsheetml/2006/main" count="414" uniqueCount="174">
  <si>
    <t>Đua xe trái phép</t>
  </si>
  <si>
    <t>Tụ tập chạy xe phóng nhanh, lạng lách, gây mất TTCC</t>
  </si>
  <si>
    <t>Chống lại CSGT</t>
  </si>
  <si>
    <t>CÔNG TÁC TUYÊN TRUYỀN</t>
  </si>
  <si>
    <t>Số vụ</t>
  </si>
  <si>
    <t>Tạm giữ</t>
  </si>
  <si>
    <t>Hy sinh</t>
  </si>
  <si>
    <t>Bị thương</t>
  </si>
  <si>
    <t>Số đối tượng bị bắt</t>
  </si>
  <si>
    <t>Tổ chức tuyên truyền trực tiếp tại trường học</t>
  </si>
  <si>
    <t>Ký cam kết chấp hành quy định về ATGT cho học sinh, giáo viên</t>
  </si>
  <si>
    <t>Ký cam kết không giao xe cho học sinh, sinh viên không đủ điều kiện điều khiển</t>
  </si>
  <si>
    <t>Tổ chức đội tình nguyện hướng dẫn giao thông tại cổng trường</t>
  </si>
  <si>
    <t>Mô hình cổng trường ATGT</t>
  </si>
  <si>
    <t>Tổ chức trao mũ hiểm cho học sinh</t>
  </si>
  <si>
    <t>Các hoạt động khác</t>
  </si>
  <si>
    <t>ĐỊA PHƯƠNG</t>
  </si>
  <si>
    <t>Đối tượng</t>
  </si>
  <si>
    <t>Ô-tô</t>
  </si>
  <si>
    <t>Mô-tô</t>
  </si>
  <si>
    <t>Học sinh</t>
  </si>
  <si>
    <t>Buổi</t>
  </si>
  <si>
    <t>Giáo viên</t>
  </si>
  <si>
    <t>An Giang</t>
  </si>
  <si>
    <t>Bà Rịa Vũng Tàu</t>
  </si>
  <si>
    <t>Bắc Giang</t>
  </si>
  <si>
    <t>Bắc Kạn</t>
  </si>
  <si>
    <t>Bạc Liêu</t>
  </si>
  <si>
    <t>Bắc Ninh</t>
  </si>
  <si>
    <t>Bến Tre</t>
  </si>
  <si>
    <t>Bình Định</t>
  </si>
  <si>
    <t>Bình Dương</t>
  </si>
  <si>
    <t>Bình Phước</t>
  </si>
  <si>
    <t>Bình Thuận</t>
  </si>
  <si>
    <t>Cà Mau</t>
  </si>
  <si>
    <t>Cần Thơ</t>
  </si>
  <si>
    <t>Cao Bằng</t>
  </si>
  <si>
    <t>Đà Nẵng</t>
  </si>
  <si>
    <t>Đắk Lắk</t>
  </si>
  <si>
    <t>Đắk Nông</t>
  </si>
  <si>
    <t>Điện Biên</t>
  </si>
  <si>
    <t>Đồng Nai</t>
  </si>
  <si>
    <t>Đồng Tháp</t>
  </si>
  <si>
    <t>Gia Lai</t>
  </si>
  <si>
    <t>Hà Giang</t>
  </si>
  <si>
    <t>Hà Nam</t>
  </si>
  <si>
    <t>Hà Nội</t>
  </si>
  <si>
    <t>Hà Tĩnh</t>
  </si>
  <si>
    <t>Hải Dương</t>
  </si>
  <si>
    <t>Hải Phòng</t>
  </si>
  <si>
    <t>Hậu Giang</t>
  </si>
  <si>
    <t>Hồ Chí Minh</t>
  </si>
  <si>
    <t>Hòa Bình</t>
  </si>
  <si>
    <t>Hưng Yên</t>
  </si>
  <si>
    <t>Khánh Hòa</t>
  </si>
  <si>
    <t>Kiên Giang</t>
  </si>
  <si>
    <t>Kon Tum</t>
  </si>
  <si>
    <t>Lai Châu</t>
  </si>
  <si>
    <t>Lâm Đồng</t>
  </si>
  <si>
    <t>Lạng Sơn</t>
  </si>
  <si>
    <t>Lào Cai</t>
  </si>
  <si>
    <t>Long An</t>
  </si>
  <si>
    <t>Nam Định</t>
  </si>
  <si>
    <t>Nghệ An</t>
  </si>
  <si>
    <t>Ninh Bình</t>
  </si>
  <si>
    <t>Ninh Thuận</t>
  </si>
  <si>
    <t>Phú Thọ</t>
  </si>
  <si>
    <t>Phú Yên</t>
  </si>
  <si>
    <t>Quảng Bình</t>
  </si>
  <si>
    <t>Quảng Nam</t>
  </si>
  <si>
    <t>Quảng Ngãi</t>
  </si>
  <si>
    <t>Quảng Ninh</t>
  </si>
  <si>
    <t>Quảng Trị</t>
  </si>
  <si>
    <t>Sóc Trăng</t>
  </si>
  <si>
    <t>Sơn La</t>
  </si>
  <si>
    <t>Tây Ninh</t>
  </si>
  <si>
    <t>Thái Bình</t>
  </si>
  <si>
    <t>Thái Nguyên</t>
  </si>
  <si>
    <t>Thanh Hóa</t>
  </si>
  <si>
    <t>Thừa Thiên Huế</t>
  </si>
  <si>
    <t>Tiền Giang</t>
  </si>
  <si>
    <t>Trà Vinh</t>
  </si>
  <si>
    <t>Tuyên Quang</t>
  </si>
  <si>
    <t>Vĩnh Long</t>
  </si>
  <si>
    <t>Vĩnh Phúc</t>
  </si>
  <si>
    <t>Yên Bái</t>
  </si>
  <si>
    <t>TỔNG CỘNG</t>
  </si>
  <si>
    <t>SỐ LIỆU LẬP BIÊN BẢN LIÊN QUAN TỚI HỌC SINH - 10 THÁNG ĐẦU NĂM 2023</t>
  </si>
  <si>
    <t>CÁC LỖI VI PHẠM  LIÊN QUAN CỦA HỌC SINH - 10 THÁNG ĐẦU NĂM 2023</t>
  </si>
  <si>
    <t>SỐ LẬP BIÊN BẢN LIÊN QUAN HỌC SINH</t>
  </si>
  <si>
    <t>LẬP BB</t>
  </si>
  <si>
    <t>TIỀN PHẠT</t>
  </si>
  <si>
    <t>Tước GPLX</t>
  </si>
  <si>
    <t>Số p/tiện bị tạm giữ</t>
  </si>
  <si>
    <t xml:space="preserve">Học sinh sử dụng xe mô tô, xe máy điện, xe đạp điện vi phạm luật ATGTĐB </t>
  </si>
  <si>
    <t>PT vận chuyển đưa đón học sinh ko đảm bảo an toàn kỹ thuật</t>
  </si>
  <si>
    <t xml:space="preserve">TỈ LỆ </t>
  </si>
  <si>
    <t xml:space="preserve">Phương tiện khác </t>
  </si>
  <si>
    <t xml:space="preserve">
</t>
  </si>
  <si>
    <t>I. CÔNG TÁC TUYÊN TRUYỀN</t>
  </si>
  <si>
    <t>II. KẾT QUẢ TTKS, XLVP</t>
  </si>
  <si>
    <t>1.CÁC LỖI VI PHẠM TRÊN ĐƯỜNG BỘ, ĐƯỜNG SẮT</t>
  </si>
  <si>
    <t>2. CÁC LỖI VI PHẠM TẬP TRUNG XỬ LÝ TRÊN ĐƯỜNG THỦY NỘI ĐỊA</t>
  </si>
  <si>
    <t>3. KẾT QUẢ CÔNG TÁC ĐẤU TRANH, PHÒNG CHỐNG TỘI PHẠM (Gửi trực tiếp qua zalo hoặc email 306phong1@gmail.com)</t>
  </si>
  <si>
    <t>Số vi phạm bị xử lý</t>
  </si>
  <si>
    <t>Phạt tiền (triệu đồng)</t>
  </si>
  <si>
    <t>Tước GPLX...</t>
  </si>
  <si>
    <t>Ma túy</t>
  </si>
  <si>
    <t>Nồng độ cồn</t>
  </si>
  <si>
    <t>Tốc độ</t>
  </si>
  <si>
    <t>Chở quá trọng tải</t>
  </si>
  <si>
    <t>Chở quá số người</t>
  </si>
  <si>
    <t>Phần đường, làn đường</t>
  </si>
  <si>
    <t>Tránh, vượt</t>
  </si>
  <si>
    <t>Không có GPLX</t>
  </si>
  <si>
    <t>GPLX giả, tẩy xóa</t>
  </si>
  <si>
    <t>Ko chấp hành tín hiệu giao thông, tín hiệu dừng xe</t>
  </si>
  <si>
    <t>Mũ bảo hiểm</t>
  </si>
  <si>
    <t>Ko thắt dây an toàn khi ngồi ô tô</t>
  </si>
  <si>
    <t>Dừng đỗ, lùi xe ko đúng quy định</t>
  </si>
  <si>
    <t>Đi ngược chiều, lùi xe trên đường 1 chiều, đường cao tốc</t>
  </si>
  <si>
    <t>Sử dụng xe hết niên hạn, quá hạn kiểm định</t>
  </si>
  <si>
    <t>Học sinh sử dụng xe mô tô, xe máy điện, xe đạp điện vi phạm luật ATGTĐB</t>
  </si>
  <si>
    <t>Vi phạm khác</t>
  </si>
  <si>
    <t>Chở quá vạch dấu mớn nước an toàn</t>
  </si>
  <si>
    <t>Chở quá số người quy định</t>
  </si>
  <si>
    <t>Ko trang bị đầy đủ phao cứu sịn, chống đắm, TTATKT, PCCC</t>
  </si>
  <si>
    <t>Chở hàng hóa ko có hóa đơn chứng từ hợp lệ</t>
  </si>
  <si>
    <t>Cảng, bến thủy hoạt động ko phép</t>
  </si>
  <si>
    <t>Vi phạm về đăng ký đăng kiểm</t>
  </si>
  <si>
    <t>Cưỡng chế tháo dỡ</t>
  </si>
  <si>
    <t>Kiến nghị thu hồi giấy phép hoạt động</t>
  </si>
  <si>
    <t>Số t/h lập ds thông báo TN của CQ Nhà nước để cảng, bến thủy hoạt động không phép</t>
  </si>
  <si>
    <t>QĐ về bằng, giấy chứng nhận khả năng chuyên môn và CCCM của thuyền viên trên PT thủy</t>
  </si>
  <si>
    <t>VP về ATKT và bảo vệ môi trường</t>
  </si>
  <si>
    <t>PT vận chuyển đưa đón học sinh ko đủ các trang bị cần thiết</t>
  </si>
  <si>
    <t>Tội phạm về kinh tế</t>
  </si>
  <si>
    <t>Tội phạm về hình sự</t>
  </si>
  <si>
    <t>Tội phạm về ma túy</t>
  </si>
  <si>
    <t>Khai thác khoáng sản (cát, sỏi) trái phép</t>
  </si>
  <si>
    <t>Buôn lậu, gian lận thương mại</t>
  </si>
  <si>
    <t>Hàng hóa không có nguồn gốc hợp pháp</t>
  </si>
  <si>
    <t>Vận chuyển hàng hóa trái phép qua biên giới</t>
  </si>
  <si>
    <t>Vận chuyển pháo nổ, chất nổ</t>
  </si>
  <si>
    <t>Khác</t>
  </si>
  <si>
    <t>P/tiện thủy</t>
  </si>
  <si>
    <t>P/tiện khác</t>
  </si>
  <si>
    <t>Tạm giữ đối tượng</t>
  </si>
  <si>
    <t>Đội 1 - P8</t>
  </si>
  <si>
    <t>Đội 2 - P8</t>
  </si>
  <si>
    <t>Đội 3 - P8</t>
  </si>
  <si>
    <t>Đội 4 - P8</t>
  </si>
  <si>
    <t>Đội 5 - P8</t>
  </si>
  <si>
    <t>Đội 6 - P8</t>
  </si>
  <si>
    <t>Đội 7 - P8</t>
  </si>
  <si>
    <t>Tổng số</t>
  </si>
  <si>
    <t>STT</t>
  </si>
  <si>
    <t xml:space="preserve">SỐ LIỆU LẬP BIÊN BẢN TOÀN TỈNH, TP  </t>
  </si>
  <si>
    <t xml:space="preserve">PHẠT TIỀN (TRIỆU ĐỒNG) LIÊN QUAN TỚI HỌC SINH
</t>
  </si>
  <si>
    <t xml:space="preserve">SỐ LIỆU TIỀN PHẠT TOÀN TỈNH, TP  </t>
  </si>
  <si>
    <t>Tuyên truyền lưu động, phát tờ rơi, trao băng rôn, khẩu hiệu, pano, áp phích tuyên truyền tại khu vực trường học trên địa bàn tỉnh</t>
  </si>
  <si>
    <t xml:space="preserve">
Ma túy
</t>
  </si>
  <si>
    <t xml:space="preserve">
TỔNG SỐ
</t>
  </si>
  <si>
    <t xml:space="preserve">
Nồng độ cồn</t>
  </si>
  <si>
    <t xml:space="preserve">
Tốc độ</t>
  </si>
  <si>
    <t xml:space="preserve">
Chở quá số người</t>
  </si>
  <si>
    <t xml:space="preserve">
Không có GPLX
</t>
  </si>
  <si>
    <t xml:space="preserve">
GPLX giả, tẩy xóa</t>
  </si>
  <si>
    <t xml:space="preserve">
 Chưa đủ tuổi điều khiển xe mô tô, xe máy</t>
  </si>
  <si>
    <t xml:space="preserve">
Ko chấp hành tín hiệu giao thông, tín hiệu dừng xe</t>
  </si>
  <si>
    <t xml:space="preserve">
Mũ bảo hiểm</t>
  </si>
  <si>
    <t xml:space="preserve">
Vi phạm khác</t>
  </si>
  <si>
    <t>l</t>
  </si>
  <si>
    <t>LỆCH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</si>
</sst>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;"/>
    <numFmt numFmtId="165" formatCode="0.0;;"/>
    <numFmt numFmtId="166" formatCode="0.00;;"/>
    <numFmt numFmtId="167" formatCode="\(0\)"/>
  </numFmts>
  <fonts count="19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0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434343"/>
      <name val="Times New Roman"/>
      <family val="1"/>
    </font>
    <font>
      <b/>
      <sz val="14"/>
      <color theme="0"/>
      <name val="Times New Roman"/>
      <family val="1"/>
    </font>
    <font>
      <b/>
      <sz val="16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6"/>
      <color rgb="FF434343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FFD96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A6E3B7"/>
      </patternFill>
    </fill>
  </fills>
  <borders count="3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999999"/>
      </left>
      <right style="dotted">
        <color rgb="FF999999"/>
      </right>
      <top/>
      <bottom style="dotted">
        <color rgb="FF999999"/>
      </bottom>
      <diagonal/>
    </border>
    <border>
      <left style="dotted">
        <color rgb="FF999999"/>
      </left>
      <right style="dotted">
        <color rgb="FF999999"/>
      </right>
      <top style="dotted">
        <color rgb="FF999999"/>
      </top>
      <bottom style="dotted">
        <color rgb="FF999999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164" fontId="4" fillId="2" borderId="1" xfId="0" applyNumberFormat="1" applyFont="1" applyFill="1" applyBorder="1" applyAlignment="1">
      <alignment wrapText="1"/>
    </xf>
    <xf numFmtId="164" fontId="4" fillId="5" borderId="13" xfId="0" applyNumberFormat="1" applyFont="1" applyFill="1" applyBorder="1" applyAlignment="1">
      <alignment vertical="center" wrapText="1"/>
    </xf>
    <xf numFmtId="164" fontId="4" fillId="2" borderId="17" xfId="0" applyNumberFormat="1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left" vertical="top" wrapText="1"/>
    </xf>
    <xf numFmtId="164" fontId="4" fillId="2" borderId="26" xfId="0" applyNumberFormat="1" applyFont="1" applyFill="1" applyBorder="1" applyAlignment="1">
      <alignment wrapText="1"/>
    </xf>
    <xf numFmtId="164" fontId="5" fillId="3" borderId="27" xfId="0" applyNumberFormat="1" applyFont="1" applyFill="1" applyBorder="1" applyAlignment="1">
      <alignment horizontal="left" vertical="top" wrapText="1"/>
    </xf>
    <xf numFmtId="164" fontId="5" fillId="5" borderId="27" xfId="0" applyNumberFormat="1" applyFont="1" applyFill="1" applyBorder="1" applyAlignment="1">
      <alignment horizontal="left" vertical="top" wrapText="1"/>
    </xf>
    <xf numFmtId="167" fontId="6" fillId="2" borderId="10" xfId="0" applyNumberFormat="1" applyFont="1" applyFill="1" applyBorder="1" applyAlignment="1">
      <alignment vertical="top" wrapText="1"/>
    </xf>
    <xf numFmtId="167" fontId="6" fillId="3" borderId="11" xfId="0" applyNumberFormat="1" applyFont="1" applyFill="1" applyBorder="1" applyAlignment="1">
      <alignment horizontal="center" vertical="top" wrapText="1"/>
    </xf>
    <xf numFmtId="167" fontId="6" fillId="0" borderId="11" xfId="0" applyNumberFormat="1" applyFont="1" applyBorder="1" applyAlignment="1">
      <alignment horizontal="center" vertical="top" wrapText="1"/>
    </xf>
    <xf numFmtId="167" fontId="6" fillId="2" borderId="11" xfId="0" applyNumberFormat="1" applyFont="1" applyFill="1" applyBorder="1" applyAlignment="1">
      <alignment horizontal="center" vertical="top" wrapText="1"/>
    </xf>
    <xf numFmtId="167" fontId="6" fillId="7" borderId="11" xfId="0" applyNumberFormat="1" applyFont="1" applyFill="1" applyBorder="1" applyAlignment="1">
      <alignment horizontal="center" vertical="top" wrapText="1"/>
    </xf>
    <xf numFmtId="167" fontId="6" fillId="6" borderId="11" xfId="0" applyNumberFormat="1" applyFont="1" applyFill="1" applyBorder="1" applyAlignment="1">
      <alignment horizontal="center" vertical="top" wrapText="1"/>
    </xf>
    <xf numFmtId="167" fontId="6" fillId="5" borderId="11" xfId="0" applyNumberFormat="1" applyFont="1" applyFill="1" applyBorder="1" applyAlignment="1">
      <alignment horizontal="center" vertical="top" wrapText="1"/>
    </xf>
    <xf numFmtId="167" fontId="6" fillId="5" borderId="13" xfId="0" applyNumberFormat="1" applyFont="1" applyFill="1" applyBorder="1" applyAlignment="1">
      <alignment horizontal="center" vertical="top" wrapText="1"/>
    </xf>
    <xf numFmtId="0" fontId="2" fillId="0" borderId="29" xfId="0" applyFont="1" applyBorder="1"/>
    <xf numFmtId="0" fontId="2" fillId="0" borderId="30" xfId="0" applyFont="1" applyBorder="1"/>
    <xf numFmtId="164" fontId="5" fillId="5" borderId="11" xfId="0" applyNumberFormat="1" applyFont="1" applyFill="1" applyBorder="1" applyAlignment="1">
      <alignment vertical="top" wrapText="1"/>
    </xf>
    <xf numFmtId="164" fontId="5" fillId="5" borderId="13" xfId="0" applyNumberFormat="1" applyFont="1" applyFill="1" applyBorder="1" applyAlignment="1">
      <alignment vertical="top" wrapText="1"/>
    </xf>
    <xf numFmtId="164" fontId="5" fillId="8" borderId="13" xfId="0" applyNumberFormat="1" applyFont="1" applyFill="1" applyBorder="1" applyAlignment="1">
      <alignment vertical="top" wrapText="1"/>
    </xf>
    <xf numFmtId="164" fontId="5" fillId="2" borderId="11" xfId="0" applyNumberFormat="1" applyFont="1" applyFill="1" applyBorder="1" applyAlignment="1">
      <alignment vertical="top" wrapText="1"/>
    </xf>
    <xf numFmtId="164" fontId="5" fillId="3" borderId="11" xfId="0" applyNumberFormat="1" applyFont="1" applyFill="1" applyBorder="1" applyAlignment="1">
      <alignment vertical="top" wrapText="1"/>
    </xf>
    <xf numFmtId="164" fontId="5" fillId="0" borderId="11" xfId="0" applyNumberFormat="1" applyFont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center" vertical="top" wrapText="1"/>
    </xf>
    <xf numFmtId="164" fontId="5" fillId="9" borderId="11" xfId="0" applyNumberFormat="1" applyFont="1" applyFill="1" applyBorder="1" applyAlignment="1">
      <alignment vertical="top" wrapText="1"/>
    </xf>
    <xf numFmtId="164" fontId="5" fillId="6" borderId="11" xfId="0" applyNumberFormat="1" applyFont="1" applyFill="1" applyBorder="1" applyAlignment="1">
      <alignment vertical="top" wrapText="1"/>
    </xf>
    <xf numFmtId="164" fontId="5" fillId="7" borderId="11" xfId="0" applyNumberFormat="1" applyFont="1" applyFill="1" applyBorder="1" applyAlignment="1">
      <alignment vertical="top" wrapText="1"/>
    </xf>
    <xf numFmtId="164" fontId="10" fillId="2" borderId="13" xfId="0" applyNumberFormat="1" applyFont="1" applyFill="1" applyBorder="1" applyAlignment="1">
      <alignment horizontal="center" vertical="top" wrapText="1"/>
    </xf>
    <xf numFmtId="0" fontId="10" fillId="11" borderId="0" xfId="0" applyFont="1" applyFill="1"/>
    <xf numFmtId="164" fontId="11" fillId="11" borderId="8" xfId="0" applyNumberFormat="1" applyFont="1" applyFill="1" applyBorder="1" applyAlignment="1">
      <alignment horizontal="center"/>
    </xf>
    <xf numFmtId="164" fontId="11" fillId="10" borderId="8" xfId="0" applyNumberFormat="1" applyFont="1" applyFill="1" applyBorder="1"/>
    <xf numFmtId="164" fontId="10" fillId="16" borderId="8" xfId="0" applyNumberFormat="1" applyFont="1" applyFill="1" applyBorder="1" applyAlignment="1">
      <alignment horizontal="center" wrapText="1"/>
    </xf>
    <xf numFmtId="164" fontId="10" fillId="18" borderId="8" xfId="0" applyNumberFormat="1" applyFont="1" applyFill="1" applyBorder="1" applyAlignment="1">
      <alignment horizontal="center" wrapText="1"/>
    </xf>
    <xf numFmtId="165" fontId="11" fillId="16" borderId="8" xfId="0" applyNumberFormat="1" applyFont="1" applyFill="1" applyBorder="1" applyAlignment="1">
      <alignment horizontal="center" wrapText="1"/>
    </xf>
    <xf numFmtId="165" fontId="11" fillId="18" borderId="8" xfId="0" applyNumberFormat="1" applyFont="1" applyFill="1" applyBorder="1" applyAlignment="1">
      <alignment horizontal="center" wrapText="1"/>
    </xf>
    <xf numFmtId="166" fontId="11" fillId="18" borderId="8" xfId="0" applyNumberFormat="1" applyFont="1" applyFill="1" applyBorder="1" applyAlignment="1">
      <alignment horizontal="center" wrapText="1"/>
    </xf>
    <xf numFmtId="0" fontId="10" fillId="18" borderId="8" xfId="0" applyFont="1" applyFill="1" applyBorder="1" applyAlignment="1">
      <alignment horizontal="center" wrapText="1"/>
    </xf>
    <xf numFmtId="3" fontId="10" fillId="18" borderId="8" xfId="0" applyNumberFormat="1" applyFont="1" applyFill="1" applyBorder="1" applyAlignment="1">
      <alignment horizontal="center" wrapText="1"/>
    </xf>
    <xf numFmtId="164" fontId="10" fillId="11" borderId="8" xfId="0" applyNumberFormat="1" applyFont="1" applyFill="1" applyBorder="1" applyAlignment="1">
      <alignment horizontal="center"/>
    </xf>
    <xf numFmtId="0" fontId="10" fillId="11" borderId="8" xfId="0" applyFont="1" applyFill="1" applyBorder="1" applyAlignment="1">
      <alignment horizontal="center"/>
    </xf>
    <xf numFmtId="165" fontId="10" fillId="11" borderId="8" xfId="0" applyNumberFormat="1" applyFont="1" applyFill="1" applyBorder="1" applyAlignment="1">
      <alignment horizontal="center"/>
    </xf>
    <xf numFmtId="0" fontId="11" fillId="18" borderId="8" xfId="0" applyFont="1" applyFill="1" applyBorder="1" applyAlignment="1">
      <alignment horizontal="center" wrapText="1"/>
    </xf>
    <xf numFmtId="164" fontId="10" fillId="19" borderId="8" xfId="0" applyNumberFormat="1" applyFont="1" applyFill="1" applyBorder="1" applyAlignment="1">
      <alignment horizontal="center" wrapText="1"/>
    </xf>
    <xf numFmtId="0" fontId="11" fillId="16" borderId="8" xfId="0" applyFont="1" applyFill="1" applyBorder="1" applyAlignment="1">
      <alignment horizontal="center" wrapText="1"/>
    </xf>
    <xf numFmtId="166" fontId="11" fillId="16" borderId="8" xfId="0" applyNumberFormat="1" applyFont="1" applyFill="1" applyBorder="1" applyAlignment="1">
      <alignment horizontal="center" wrapText="1"/>
    </xf>
    <xf numFmtId="164" fontId="13" fillId="11" borderId="8" xfId="0" applyNumberFormat="1" applyFont="1" applyFill="1" applyBorder="1" applyAlignment="1">
      <alignment horizontal="center"/>
    </xf>
    <xf numFmtId="164" fontId="10" fillId="10" borderId="8" xfId="0" applyNumberFormat="1" applyFont="1" applyFill="1" applyBorder="1"/>
    <xf numFmtId="165" fontId="13" fillId="16" borderId="8" xfId="0" applyNumberFormat="1" applyFont="1" applyFill="1" applyBorder="1" applyAlignment="1">
      <alignment horizontal="center" wrapText="1"/>
    </xf>
    <xf numFmtId="165" fontId="13" fillId="18" borderId="8" xfId="0" applyNumberFormat="1" applyFont="1" applyFill="1" applyBorder="1" applyAlignment="1">
      <alignment horizontal="center" wrapText="1"/>
    </xf>
    <xf numFmtId="164" fontId="10" fillId="10" borderId="13" xfId="0" applyNumberFormat="1" applyFont="1" applyFill="1" applyBorder="1" applyAlignment="1">
      <alignment horizontal="center" vertical="top" wrapText="1"/>
    </xf>
    <xf numFmtId="164" fontId="10" fillId="10" borderId="13" xfId="0" applyNumberFormat="1" applyFont="1" applyFill="1" applyBorder="1" applyAlignment="1">
      <alignment vertical="top" wrapText="1"/>
    </xf>
    <xf numFmtId="165" fontId="10" fillId="10" borderId="13" xfId="0" applyNumberFormat="1" applyFont="1" applyFill="1" applyBorder="1" applyAlignment="1">
      <alignment horizontal="center" vertical="top" wrapText="1"/>
    </xf>
    <xf numFmtId="49" fontId="10" fillId="10" borderId="13" xfId="0" applyNumberFormat="1" applyFont="1" applyFill="1" applyBorder="1" applyAlignment="1">
      <alignment horizontal="center" vertical="top" wrapText="1"/>
    </xf>
    <xf numFmtId="164" fontId="10" fillId="20" borderId="13" xfId="0" applyNumberFormat="1" applyFont="1" applyFill="1" applyBorder="1" applyAlignment="1">
      <alignment horizontal="center" vertical="top" wrapText="1"/>
    </xf>
    <xf numFmtId="0" fontId="10" fillId="10" borderId="13" xfId="0" applyFont="1" applyFill="1" applyBorder="1" applyAlignment="1">
      <alignment horizontal="center"/>
    </xf>
    <xf numFmtId="0" fontId="10" fillId="10" borderId="13" xfId="0" applyFont="1" applyFill="1" applyBorder="1"/>
    <xf numFmtId="0" fontId="10" fillId="20" borderId="13" xfId="0" applyFont="1" applyFill="1" applyBorder="1" applyAlignment="1">
      <alignment horizontal="center" wrapText="1"/>
    </xf>
    <xf numFmtId="0" fontId="10" fillId="10" borderId="13" xfId="0" applyFont="1" applyFill="1" applyBorder="1" applyAlignment="1">
      <alignment horizontal="center" wrapText="1"/>
    </xf>
    <xf numFmtId="165" fontId="10" fillId="10" borderId="13" xfId="0" applyNumberFormat="1" applyFont="1" applyFill="1" applyBorder="1" applyAlignment="1">
      <alignment horizontal="center" wrapText="1"/>
    </xf>
    <xf numFmtId="49" fontId="10" fillId="10" borderId="13" xfId="0" applyNumberFormat="1" applyFont="1" applyFill="1" applyBorder="1" applyAlignment="1">
      <alignment horizontal="center" wrapText="1"/>
    </xf>
    <xf numFmtId="0" fontId="10" fillId="10" borderId="0" xfId="0" applyFont="1" applyFill="1"/>
    <xf numFmtId="165" fontId="10" fillId="11" borderId="0" xfId="0" applyNumberFormat="1" applyFont="1" applyFill="1"/>
    <xf numFmtId="49" fontId="10" fillId="11" borderId="0" xfId="0" applyNumberFormat="1" applyFont="1" applyFill="1"/>
    <xf numFmtId="0" fontId="10" fillId="11" borderId="0" xfId="0" applyFont="1" applyFill="1" applyAlignment="1">
      <alignment horizontal="center"/>
    </xf>
    <xf numFmtId="10" fontId="10" fillId="11" borderId="8" xfId="1" applyNumberFormat="1" applyFont="1" applyFill="1" applyBorder="1" applyAlignment="1">
      <alignment horizontal="center" wrapText="1"/>
    </xf>
    <xf numFmtId="10" fontId="10" fillId="10" borderId="13" xfId="1" applyNumberFormat="1" applyFont="1" applyFill="1" applyBorder="1" applyAlignment="1">
      <alignment horizontal="center" vertical="top" wrapText="1"/>
    </xf>
    <xf numFmtId="10" fontId="10" fillId="10" borderId="13" xfId="1" applyNumberFormat="1" applyFont="1" applyFill="1" applyBorder="1" applyAlignment="1">
      <alignment horizontal="center" wrapText="1"/>
    </xf>
    <xf numFmtId="10" fontId="10" fillId="11" borderId="0" xfId="1" applyNumberFormat="1" applyFont="1" applyFill="1"/>
    <xf numFmtId="10" fontId="10" fillId="11" borderId="0" xfId="1" applyNumberFormat="1" applyFont="1" applyFill="1" applyAlignment="1"/>
    <xf numFmtId="10" fontId="11" fillId="11" borderId="8" xfId="1" applyNumberFormat="1" applyFont="1" applyFill="1" applyBorder="1" applyAlignment="1">
      <alignment horizontal="center" wrapText="1"/>
    </xf>
    <xf numFmtId="10" fontId="14" fillId="11" borderId="0" xfId="1" applyNumberFormat="1" applyFont="1" applyFill="1" applyAlignment="1"/>
    <xf numFmtId="10" fontId="14" fillId="11" borderId="0" xfId="1" applyNumberFormat="1" applyFont="1" applyFill="1" applyAlignment="1">
      <alignment horizont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/>
    <xf numFmtId="1" fontId="11" fillId="10" borderId="8" xfId="0" applyNumberFormat="1" applyFont="1" applyFill="1" applyBorder="1" applyAlignment="1">
      <alignment horizontal="left" vertical="center"/>
    </xf>
    <xf numFmtId="0" fontId="9" fillId="21" borderId="8" xfId="0" applyFont="1" applyFill="1" applyBorder="1" applyAlignment="1">
      <alignment vertical="center" wrapText="1"/>
    </xf>
    <xf numFmtId="0" fontId="10" fillId="21" borderId="8" xfId="0" applyFont="1" applyFill="1" applyBorder="1" applyAlignment="1">
      <alignment horizontal="center" vertical="center" wrapText="1"/>
    </xf>
    <xf numFmtId="1" fontId="11" fillId="22" borderId="8" xfId="0" applyNumberFormat="1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1" fontId="10" fillId="10" borderId="8" xfId="0" applyNumberFormat="1" applyFont="1" applyFill="1" applyBorder="1" applyAlignment="1">
      <alignment horizontal="left" vertical="center"/>
    </xf>
    <xf numFmtId="1" fontId="10" fillId="4" borderId="8" xfId="0" applyNumberFormat="1" applyFont="1" applyFill="1" applyBorder="1" applyAlignment="1">
      <alignment horizontal="center" vertical="center"/>
    </xf>
    <xf numFmtId="1" fontId="10" fillId="10" borderId="10" xfId="0" applyNumberFormat="1" applyFont="1" applyFill="1" applyBorder="1" applyAlignment="1">
      <alignment horizontal="left" vertical="center" wrapText="1"/>
    </xf>
    <xf numFmtId="1" fontId="9" fillId="4" borderId="10" xfId="0" applyNumberFormat="1" applyFont="1" applyFill="1" applyBorder="1" applyAlignment="1">
      <alignment horizontal="center" vertical="center" wrapText="1"/>
    </xf>
    <xf numFmtId="1" fontId="9" fillId="4" borderId="11" xfId="0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 applyAlignment="1">
      <alignment horizontal="center" vertical="center" wrapText="1"/>
    </xf>
    <xf numFmtId="49" fontId="10" fillId="4" borderId="0" xfId="0" applyNumberFormat="1" applyFont="1" applyFill="1" applyAlignment="1">
      <alignment horizontal="center" vertical="center" wrapText="1"/>
    </xf>
    <xf numFmtId="1" fontId="10" fillId="10" borderId="11" xfId="0" applyNumberFormat="1" applyFont="1" applyFill="1" applyBorder="1" applyAlignment="1">
      <alignment horizontal="left" vertical="center" wrapText="1"/>
    </xf>
    <xf numFmtId="1" fontId="10" fillId="2" borderId="11" xfId="0" applyNumberFormat="1" applyFont="1" applyFill="1" applyBorder="1" applyAlignment="1">
      <alignment horizontal="left" vertical="center" wrapText="1"/>
    </xf>
    <xf numFmtId="1" fontId="10" fillId="11" borderId="0" xfId="0" applyNumberFormat="1" applyFont="1" applyFill="1" applyAlignment="1">
      <alignment horizontal="left" vertical="center"/>
    </xf>
    <xf numFmtId="1" fontId="9" fillId="11" borderId="0" xfId="0" applyNumberFormat="1" applyFont="1" applyFill="1"/>
    <xf numFmtId="49" fontId="9" fillId="0" borderId="0" xfId="0" applyNumberFormat="1" applyFont="1"/>
    <xf numFmtId="49" fontId="9" fillId="0" borderId="0" xfId="0" applyNumberFormat="1" applyFont="1" applyAlignment="1">
      <alignment wrapText="1"/>
    </xf>
    <xf numFmtId="0" fontId="8" fillId="11" borderId="8" xfId="0" applyFont="1" applyFill="1" applyBorder="1"/>
    <xf numFmtId="0" fontId="10" fillId="11" borderId="8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top" wrapText="1"/>
    </xf>
    <xf numFmtId="164" fontId="11" fillId="12" borderId="31" xfId="0" applyNumberFormat="1" applyFont="1" applyFill="1" applyBorder="1" applyAlignment="1">
      <alignment horizontal="center" vertical="center" wrapText="1"/>
    </xf>
    <xf numFmtId="164" fontId="11" fillId="12" borderId="13" xfId="0" applyNumberFormat="1" applyFont="1" applyFill="1" applyBorder="1" applyAlignment="1">
      <alignment horizontal="center" vertical="center" wrapText="1"/>
    </xf>
    <xf numFmtId="0" fontId="16" fillId="11" borderId="0" xfId="0" applyFont="1" applyFill="1"/>
    <xf numFmtId="164" fontId="11" fillId="12" borderId="13" xfId="0" applyNumberFormat="1" applyFont="1" applyFill="1" applyBorder="1" applyAlignment="1">
      <alignment horizontal="left" vertical="center" wrapText="1"/>
    </xf>
    <xf numFmtId="10" fontId="8" fillId="11" borderId="8" xfId="1" applyNumberFormat="1" applyFont="1" applyFill="1" applyBorder="1" applyAlignment="1">
      <alignment horizontal="left"/>
    </xf>
    <xf numFmtId="10" fontId="10" fillId="11" borderId="8" xfId="1" applyNumberFormat="1" applyFont="1" applyFill="1" applyBorder="1" applyAlignment="1">
      <alignment horizontal="left" wrapText="1"/>
    </xf>
    <xf numFmtId="10" fontId="10" fillId="10" borderId="13" xfId="1" applyNumberFormat="1" applyFont="1" applyFill="1" applyBorder="1" applyAlignment="1">
      <alignment horizontal="left" vertical="top" wrapText="1"/>
    </xf>
    <xf numFmtId="10" fontId="10" fillId="10" borderId="13" xfId="1" applyNumberFormat="1" applyFont="1" applyFill="1" applyBorder="1" applyAlignment="1">
      <alignment horizontal="left" wrapText="1"/>
    </xf>
    <xf numFmtId="10" fontId="10" fillId="11" borderId="0" xfId="1" applyNumberFormat="1" applyFont="1" applyFill="1" applyAlignment="1">
      <alignment horizontal="left"/>
    </xf>
    <xf numFmtId="164" fontId="11" fillId="16" borderId="8" xfId="0" applyNumberFormat="1" applyFont="1" applyFill="1" applyBorder="1" applyAlignment="1">
      <alignment horizontal="center"/>
    </xf>
    <xf numFmtId="164" fontId="10" fillId="16" borderId="7" xfId="0" applyNumberFormat="1" applyFont="1" applyFill="1" applyBorder="1" applyAlignment="1">
      <alignment horizontal="center" wrapText="1"/>
    </xf>
    <xf numFmtId="164" fontId="10" fillId="16" borderId="0" xfId="0" applyNumberFormat="1" applyFont="1" applyFill="1" applyAlignment="1">
      <alignment horizontal="center" wrapText="1"/>
    </xf>
    <xf numFmtId="164" fontId="11" fillId="18" borderId="8" xfId="0" applyNumberFormat="1" applyFont="1" applyFill="1" applyBorder="1" applyAlignment="1">
      <alignment horizontal="center"/>
    </xf>
    <xf numFmtId="164" fontId="10" fillId="18" borderId="7" xfId="0" applyNumberFormat="1" applyFont="1" applyFill="1" applyBorder="1" applyAlignment="1">
      <alignment horizontal="center" wrapText="1"/>
    </xf>
    <xf numFmtId="165" fontId="11" fillId="16" borderId="8" xfId="0" applyNumberFormat="1" applyFont="1" applyFill="1" applyBorder="1" applyAlignment="1">
      <alignment horizontal="center"/>
    </xf>
    <xf numFmtId="165" fontId="11" fillId="16" borderId="7" xfId="0" applyNumberFormat="1" applyFont="1" applyFill="1" applyBorder="1" applyAlignment="1">
      <alignment horizontal="center" wrapText="1"/>
    </xf>
    <xf numFmtId="165" fontId="11" fillId="18" borderId="8" xfId="0" applyNumberFormat="1" applyFont="1" applyFill="1" applyBorder="1" applyAlignment="1">
      <alignment horizontal="center"/>
    </xf>
    <xf numFmtId="165" fontId="11" fillId="18" borderId="7" xfId="0" applyNumberFormat="1" applyFont="1" applyFill="1" applyBorder="1" applyAlignment="1">
      <alignment horizontal="center" wrapText="1"/>
    </xf>
    <xf numFmtId="1" fontId="9" fillId="11" borderId="8" xfId="0" applyNumberFormat="1" applyFont="1" applyFill="1" applyBorder="1" applyAlignment="1">
      <alignment horizontal="center" vertical="center"/>
    </xf>
    <xf numFmtId="164" fontId="11" fillId="10" borderId="13" xfId="0" applyNumberFormat="1" applyFont="1" applyFill="1" applyBorder="1" applyAlignment="1">
      <alignment vertical="center"/>
    </xf>
    <xf numFmtId="164" fontId="15" fillId="11" borderId="8" xfId="0" applyNumberFormat="1" applyFont="1" applyFill="1" applyBorder="1" applyAlignment="1">
      <alignment horizontal="center" vertical="center" wrapText="1"/>
    </xf>
    <xf numFmtId="0" fontId="17" fillId="11" borderId="8" xfId="0" applyFont="1" applyFill="1" applyBorder="1"/>
    <xf numFmtId="0" fontId="15" fillId="13" borderId="8" xfId="0" applyFont="1" applyFill="1" applyBorder="1" applyAlignment="1">
      <alignment horizontal="center" vertical="center" wrapText="1"/>
    </xf>
    <xf numFmtId="164" fontId="15" fillId="11" borderId="8" xfId="0" applyNumberFormat="1" applyFont="1" applyFill="1" applyBorder="1" applyAlignment="1">
      <alignment horizontal="center"/>
    </xf>
    <xf numFmtId="164" fontId="15" fillId="10" borderId="8" xfId="0" applyNumberFormat="1" applyFont="1" applyFill="1" applyBorder="1"/>
    <xf numFmtId="164" fontId="16" fillId="16" borderId="8" xfId="0" applyNumberFormat="1" applyFont="1" applyFill="1" applyBorder="1" applyAlignment="1">
      <alignment horizontal="center" wrapText="1"/>
    </xf>
    <xf numFmtId="164" fontId="16" fillId="18" borderId="8" xfId="0" applyNumberFormat="1" applyFont="1" applyFill="1" applyBorder="1" applyAlignment="1">
      <alignment horizontal="center" wrapText="1"/>
    </xf>
    <xf numFmtId="10" fontId="16" fillId="11" borderId="8" xfId="1" applyNumberFormat="1" applyFont="1" applyFill="1" applyBorder="1" applyAlignment="1">
      <alignment horizontal="center" wrapText="1"/>
    </xf>
    <xf numFmtId="165" fontId="15" fillId="16" borderId="8" xfId="0" applyNumberFormat="1" applyFont="1" applyFill="1" applyBorder="1" applyAlignment="1">
      <alignment horizontal="center" wrapText="1"/>
    </xf>
    <xf numFmtId="165" fontId="15" fillId="18" borderId="8" xfId="0" applyNumberFormat="1" applyFont="1" applyFill="1" applyBorder="1" applyAlignment="1">
      <alignment horizontal="center" wrapText="1"/>
    </xf>
    <xf numFmtId="10" fontId="15" fillId="11" borderId="8" xfId="1" applyNumberFormat="1" applyFont="1" applyFill="1" applyBorder="1" applyAlignment="1">
      <alignment horizontal="center" wrapText="1"/>
    </xf>
    <xf numFmtId="164" fontId="15" fillId="11" borderId="8" xfId="0" applyNumberFormat="1" applyFont="1" applyFill="1" applyBorder="1" applyAlignment="1">
      <alignment horizontal="center" wrapText="1"/>
    </xf>
    <xf numFmtId="0" fontId="15" fillId="11" borderId="8" xfId="0" applyFont="1" applyFill="1" applyBorder="1" applyAlignment="1">
      <alignment horizontal="center" wrapText="1"/>
    </xf>
    <xf numFmtId="166" fontId="15" fillId="18" borderId="8" xfId="0" applyNumberFormat="1" applyFont="1" applyFill="1" applyBorder="1" applyAlignment="1">
      <alignment horizontal="center" wrapText="1"/>
    </xf>
    <xf numFmtId="164" fontId="15" fillId="16" borderId="7" xfId="0" applyNumberFormat="1" applyFont="1" applyFill="1" applyBorder="1" applyAlignment="1">
      <alignment horizontal="center"/>
    </xf>
    <xf numFmtId="164" fontId="15" fillId="18" borderId="7" xfId="0" applyNumberFormat="1" applyFont="1" applyFill="1" applyBorder="1" applyAlignment="1">
      <alignment horizontal="center"/>
    </xf>
    <xf numFmtId="165" fontId="15" fillId="16" borderId="7" xfId="0" applyNumberFormat="1" applyFont="1" applyFill="1" applyBorder="1" applyAlignment="1">
      <alignment horizontal="center"/>
    </xf>
    <xf numFmtId="165" fontId="15" fillId="18" borderId="7" xfId="0" applyNumberFormat="1" applyFont="1" applyFill="1" applyBorder="1" applyAlignment="1">
      <alignment horizontal="center"/>
    </xf>
    <xf numFmtId="164" fontId="15" fillId="11" borderId="7" xfId="0" applyNumberFormat="1" applyFont="1" applyFill="1" applyBorder="1" applyAlignment="1">
      <alignment horizontal="center"/>
    </xf>
    <xf numFmtId="0" fontId="15" fillId="11" borderId="7" xfId="0" applyFont="1" applyFill="1" applyBorder="1" applyAlignment="1">
      <alignment horizontal="center"/>
    </xf>
    <xf numFmtId="0" fontId="16" fillId="18" borderId="8" xfId="0" applyFont="1" applyFill="1" applyBorder="1" applyAlignment="1">
      <alignment horizontal="center" wrapText="1"/>
    </xf>
    <xf numFmtId="164" fontId="16" fillId="11" borderId="8" xfId="0" applyNumberFormat="1" applyFont="1" applyFill="1" applyBorder="1" applyAlignment="1">
      <alignment horizontal="center"/>
    </xf>
    <xf numFmtId="164" fontId="16" fillId="11" borderId="2" xfId="0" applyNumberFormat="1" applyFont="1" applyFill="1" applyBorder="1" applyAlignment="1">
      <alignment horizontal="center" wrapText="1"/>
    </xf>
    <xf numFmtId="164" fontId="16" fillId="11" borderId="2" xfId="0" applyNumberFormat="1" applyFont="1" applyFill="1" applyBorder="1" applyAlignment="1">
      <alignment horizontal="center"/>
    </xf>
    <xf numFmtId="164" fontId="15" fillId="2" borderId="8" xfId="0" applyNumberFormat="1" applyFont="1" applyFill="1" applyBorder="1" applyAlignment="1">
      <alignment horizontal="center"/>
    </xf>
    <xf numFmtId="164" fontId="15" fillId="2" borderId="2" xfId="0" applyNumberFormat="1" applyFont="1" applyFill="1" applyBorder="1" applyAlignment="1">
      <alignment horizontal="center"/>
    </xf>
    <xf numFmtId="3" fontId="16" fillId="18" borderId="8" xfId="0" applyNumberFormat="1" applyFont="1" applyFill="1" applyBorder="1" applyAlignment="1">
      <alignment horizontal="center" wrapText="1"/>
    </xf>
    <xf numFmtId="0" fontId="16" fillId="11" borderId="8" xfId="0" applyFont="1" applyFill="1" applyBorder="1" applyAlignment="1">
      <alignment horizontal="center"/>
    </xf>
    <xf numFmtId="165" fontId="16" fillId="11" borderId="8" xfId="0" applyNumberFormat="1" applyFont="1" applyFill="1" applyBorder="1" applyAlignment="1">
      <alignment horizontal="center"/>
    </xf>
    <xf numFmtId="164" fontId="16" fillId="11" borderId="0" xfId="0" applyNumberFormat="1" applyFont="1" applyFill="1" applyAlignment="1">
      <alignment horizontal="center"/>
    </xf>
    <xf numFmtId="0" fontId="15" fillId="18" borderId="8" xfId="0" applyFont="1" applyFill="1" applyBorder="1" applyAlignment="1">
      <alignment horizontal="center" wrapText="1"/>
    </xf>
    <xf numFmtId="164" fontId="16" fillId="19" borderId="8" xfId="0" applyNumberFormat="1" applyFont="1" applyFill="1" applyBorder="1" applyAlignment="1">
      <alignment horizontal="center" wrapText="1"/>
    </xf>
    <xf numFmtId="0" fontId="16" fillId="11" borderId="0" xfId="0" applyFont="1" applyFill="1" applyAlignment="1">
      <alignment horizontal="center"/>
    </xf>
    <xf numFmtId="0" fontId="15" fillId="16" borderId="8" xfId="0" applyFont="1" applyFill="1" applyBorder="1" applyAlignment="1">
      <alignment horizontal="center" wrapText="1"/>
    </xf>
    <xf numFmtId="3" fontId="15" fillId="11" borderId="8" xfId="0" applyNumberFormat="1" applyFont="1" applyFill="1" applyBorder="1" applyAlignment="1">
      <alignment horizontal="center" wrapText="1"/>
    </xf>
    <xf numFmtId="166" fontId="15" fillId="16" borderId="8" xfId="0" applyNumberFormat="1" applyFont="1" applyFill="1" applyBorder="1" applyAlignment="1">
      <alignment horizontal="center" wrapText="1"/>
    </xf>
    <xf numFmtId="164" fontId="18" fillId="11" borderId="8" xfId="0" applyNumberFormat="1" applyFont="1" applyFill="1" applyBorder="1" applyAlignment="1">
      <alignment horizontal="center"/>
    </xf>
    <xf numFmtId="164" fontId="16" fillId="10" borderId="8" xfId="0" applyNumberFormat="1" applyFont="1" applyFill="1" applyBorder="1"/>
    <xf numFmtId="165" fontId="18" fillId="16" borderId="8" xfId="0" applyNumberFormat="1" applyFont="1" applyFill="1" applyBorder="1" applyAlignment="1">
      <alignment horizontal="center" wrapText="1"/>
    </xf>
    <xf numFmtId="165" fontId="18" fillId="18" borderId="8" xfId="0" applyNumberFormat="1" applyFont="1" applyFill="1" applyBorder="1" applyAlignment="1">
      <alignment horizontal="center" wrapText="1"/>
    </xf>
    <xf numFmtId="164" fontId="18" fillId="11" borderId="8" xfId="0" applyNumberFormat="1" applyFont="1" applyFill="1" applyBorder="1" applyAlignment="1">
      <alignment horizontal="center" wrapText="1"/>
    </xf>
    <xf numFmtId="0" fontId="18" fillId="11" borderId="8" xfId="0" applyFont="1" applyFill="1" applyBorder="1" applyAlignment="1">
      <alignment horizontal="center" wrapText="1"/>
    </xf>
    <xf numFmtId="164" fontId="16" fillId="10" borderId="8" xfId="0" applyNumberFormat="1" applyFont="1" applyFill="1" applyBorder="1" applyAlignment="1">
      <alignment horizontal="center" wrapText="1"/>
    </xf>
    <xf numFmtId="164" fontId="16" fillId="10" borderId="8" xfId="0" applyNumberFormat="1" applyFont="1" applyFill="1" applyBorder="1" applyAlignment="1">
      <alignment horizontal="left" wrapText="1"/>
    </xf>
    <xf numFmtId="164" fontId="16" fillId="2" borderId="8" xfId="0" applyNumberFormat="1" applyFont="1" applyFill="1" applyBorder="1" applyAlignment="1">
      <alignment horizontal="center" wrapText="1"/>
    </xf>
    <xf numFmtId="10" fontId="16" fillId="2" borderId="8" xfId="1" applyNumberFormat="1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1" fontId="9" fillId="11" borderId="0" xfId="0" applyNumberFormat="1" applyFont="1" applyFill="1" applyAlignment="1">
      <alignment horizontal="center" vertical="center"/>
    </xf>
    <xf numFmtId="1" fontId="9" fillId="10" borderId="11" xfId="0" applyNumberFormat="1" applyFont="1" applyFill="1" applyBorder="1" applyAlignment="1">
      <alignment horizontal="center" vertical="center" wrapText="1"/>
    </xf>
    <xf numFmtId="49" fontId="10" fillId="10" borderId="11" xfId="0" applyNumberFormat="1" applyFont="1" applyFill="1" applyBorder="1" applyAlignment="1">
      <alignment horizontal="center" vertical="center" wrapText="1"/>
    </xf>
    <xf numFmtId="49" fontId="10" fillId="10" borderId="0" xfId="0" applyNumberFormat="1" applyFont="1" applyFill="1" applyAlignment="1">
      <alignment horizontal="center" vertical="center" wrapText="1"/>
    </xf>
    <xf numFmtId="1" fontId="9" fillId="16" borderId="11" xfId="0" applyNumberFormat="1" applyFont="1" applyFill="1" applyBorder="1" applyAlignment="1">
      <alignment horizontal="center" vertical="center" wrapText="1"/>
    </xf>
    <xf numFmtId="49" fontId="10" fillId="16" borderId="11" xfId="0" applyNumberFormat="1" applyFont="1" applyFill="1" applyBorder="1" applyAlignment="1">
      <alignment horizontal="center" vertical="center" wrapText="1"/>
    </xf>
    <xf numFmtId="49" fontId="10" fillId="16" borderId="0" xfId="0" applyNumberFormat="1" applyFont="1" applyFill="1" applyAlignment="1">
      <alignment horizontal="center" vertical="center" wrapText="1"/>
    </xf>
    <xf numFmtId="49" fontId="10" fillId="11" borderId="0" xfId="0" applyNumberFormat="1" applyFont="1" applyFill="1" applyAlignment="1">
      <alignment horizontal="center" vertical="center"/>
    </xf>
    <xf numFmtId="49" fontId="10" fillId="11" borderId="0" xfId="0" applyNumberFormat="1" applyFont="1" applyFill="1" applyAlignment="1">
      <alignment horizontal="center" vertical="center" wrapText="1"/>
    </xf>
    <xf numFmtId="49" fontId="9" fillId="16" borderId="8" xfId="0" applyNumberFormat="1" applyFont="1" applyFill="1" applyBorder="1" applyAlignment="1">
      <alignment horizontal="center" vertical="center" wrapText="1"/>
    </xf>
    <xf numFmtId="164" fontId="10" fillId="10" borderId="8" xfId="0" applyNumberFormat="1" applyFont="1" applyFill="1" applyBorder="1" applyAlignment="1">
      <alignment horizontal="center" wrapText="1"/>
    </xf>
    <xf numFmtId="164" fontId="10" fillId="10" borderId="8" xfId="0" applyNumberFormat="1" applyFont="1" applyFill="1" applyBorder="1" applyAlignment="1">
      <alignment wrapText="1"/>
    </xf>
    <xf numFmtId="164" fontId="10" fillId="2" borderId="8" xfId="0" applyNumberFormat="1" applyFont="1" applyFill="1" applyBorder="1" applyAlignment="1">
      <alignment horizontal="center" wrapText="1"/>
    </xf>
    <xf numFmtId="10" fontId="10" fillId="10" borderId="8" xfId="1" applyNumberFormat="1" applyFont="1" applyFill="1" applyBorder="1" applyAlignment="1">
      <alignment horizontal="center" wrapText="1"/>
    </xf>
    <xf numFmtId="165" fontId="10" fillId="10" borderId="8" xfId="0" applyNumberFormat="1" applyFont="1" applyFill="1" applyBorder="1" applyAlignment="1">
      <alignment horizontal="center" wrapText="1"/>
    </xf>
    <xf numFmtId="49" fontId="10" fillId="10" borderId="8" xfId="0" applyNumberFormat="1" applyFont="1" applyFill="1" applyBorder="1" applyAlignment="1">
      <alignment horizontal="center" wrapText="1"/>
    </xf>
    <xf numFmtId="0" fontId="10" fillId="10" borderId="8" xfId="0" applyFont="1" applyFill="1" applyBorder="1" applyAlignment="1">
      <alignment horizontal="center" wrapText="1"/>
    </xf>
    <xf numFmtId="10" fontId="16" fillId="10" borderId="8" xfId="1" applyNumberFormat="1" applyFont="1" applyFill="1" applyBorder="1" applyAlignment="1">
      <alignment horizontal="center" wrapText="1"/>
    </xf>
    <xf numFmtId="0" fontId="16" fillId="11" borderId="0" xfId="0" applyFont="1" applyFill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 wrapText="1"/>
    </xf>
    <xf numFmtId="1" fontId="10" fillId="11" borderId="3" xfId="0" applyNumberFormat="1" applyFont="1" applyFill="1" applyBorder="1" applyAlignment="1">
      <alignment horizontal="center" vertical="center"/>
    </xf>
    <xf numFmtId="1" fontId="10" fillId="11" borderId="6" xfId="0" applyNumberFormat="1" applyFont="1" applyFill="1" applyBorder="1" applyAlignment="1">
      <alignment horizontal="center" vertical="center"/>
    </xf>
    <xf numFmtId="1" fontId="10" fillId="11" borderId="9" xfId="0" applyNumberFormat="1" applyFont="1" applyFill="1" applyBorder="1" applyAlignment="1">
      <alignment horizontal="center" vertical="center"/>
    </xf>
    <xf numFmtId="49" fontId="10" fillId="16" borderId="4" xfId="0" applyNumberFormat="1" applyFont="1" applyFill="1" applyBorder="1" applyAlignment="1">
      <alignment horizontal="center" vertical="center" wrapText="1"/>
    </xf>
    <xf numFmtId="49" fontId="7" fillId="11" borderId="12" xfId="0" applyNumberFormat="1" applyFont="1" applyFill="1" applyBorder="1"/>
    <xf numFmtId="49" fontId="7" fillId="11" borderId="5" xfId="0" applyNumberFormat="1" applyFont="1" applyFill="1" applyBorder="1"/>
    <xf numFmtId="1" fontId="12" fillId="23" borderId="8" xfId="0" applyNumberFormat="1" applyFont="1" applyFill="1" applyBorder="1" applyAlignment="1">
      <alignment horizontal="center" vertical="center" wrapText="1"/>
    </xf>
    <xf numFmtId="1" fontId="7" fillId="11" borderId="8" xfId="0" applyNumberFormat="1" applyFont="1" applyFill="1" applyBorder="1"/>
    <xf numFmtId="1" fontId="11" fillId="23" borderId="8" xfId="0" applyNumberFormat="1" applyFont="1" applyFill="1" applyBorder="1" applyAlignment="1">
      <alignment horizontal="center" vertical="center" wrapText="1"/>
    </xf>
    <xf numFmtId="1" fontId="11" fillId="23" borderId="12" xfId="0" applyNumberFormat="1" applyFont="1" applyFill="1" applyBorder="1" applyAlignment="1">
      <alignment horizontal="center" vertical="center" wrapText="1"/>
    </xf>
    <xf numFmtId="1" fontId="7" fillId="11" borderId="12" xfId="0" applyNumberFormat="1" applyFont="1" applyFill="1" applyBorder="1"/>
    <xf numFmtId="1" fontId="7" fillId="11" borderId="5" xfId="0" applyNumberFormat="1" applyFont="1" applyFill="1" applyBorder="1"/>
    <xf numFmtId="1" fontId="11" fillId="23" borderId="12" xfId="0" applyNumberFormat="1" applyFont="1" applyFill="1" applyBorder="1" applyAlignment="1">
      <alignment horizontal="center" vertical="center"/>
    </xf>
    <xf numFmtId="49" fontId="9" fillId="16" borderId="8" xfId="0" applyNumberFormat="1" applyFont="1" applyFill="1" applyBorder="1" applyAlignment="1">
      <alignment horizontal="center" vertical="center" wrapText="1"/>
    </xf>
    <xf numFmtId="49" fontId="7" fillId="11" borderId="8" xfId="0" applyNumberFormat="1" applyFont="1" applyFill="1" applyBorder="1"/>
    <xf numFmtId="49" fontId="7" fillId="11" borderId="8" xfId="0" applyNumberFormat="1" applyFont="1" applyFill="1" applyBorder="1" applyAlignment="1">
      <alignment wrapText="1"/>
    </xf>
    <xf numFmtId="164" fontId="15" fillId="12" borderId="31" xfId="0" applyNumberFormat="1" applyFont="1" applyFill="1" applyBorder="1" applyAlignment="1">
      <alignment horizontal="center" vertical="center" wrapText="1"/>
    </xf>
    <xf numFmtId="164" fontId="15" fillId="12" borderId="13" xfId="0" applyNumberFormat="1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164" fontId="10" fillId="17" borderId="8" xfId="0" applyNumberFormat="1" applyFont="1" applyFill="1" applyBorder="1" applyAlignment="1">
      <alignment horizontal="center" vertical="center" wrapText="1"/>
    </xf>
    <xf numFmtId="0" fontId="8" fillId="11" borderId="8" xfId="0" applyFont="1" applyFill="1" applyBorder="1"/>
    <xf numFmtId="10" fontId="10" fillId="17" borderId="8" xfId="1" applyNumberFormat="1" applyFont="1" applyFill="1" applyBorder="1" applyAlignment="1">
      <alignment horizontal="center" vertical="center" wrapText="1"/>
    </xf>
    <xf numFmtId="10" fontId="8" fillId="11" borderId="8" xfId="1" applyNumberFormat="1" applyFont="1" applyFill="1" applyBorder="1"/>
    <xf numFmtId="165" fontId="11" fillId="16" borderId="8" xfId="0" applyNumberFormat="1" applyFont="1" applyFill="1" applyBorder="1" applyAlignment="1">
      <alignment horizontal="center" vertical="center" wrapText="1"/>
    </xf>
    <xf numFmtId="164" fontId="10" fillId="16" borderId="8" xfId="0" applyNumberFormat="1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/>
    </xf>
    <xf numFmtId="0" fontId="8" fillId="11" borderId="6" xfId="0" applyFont="1" applyFill="1" applyBorder="1" applyAlignment="1">
      <alignment horizontal="center"/>
    </xf>
    <xf numFmtId="0" fontId="8" fillId="11" borderId="9" xfId="0" applyFont="1" applyFill="1" applyBorder="1" applyAlignment="1">
      <alignment horizontal="center"/>
    </xf>
    <xf numFmtId="0" fontId="11" fillId="14" borderId="13" xfId="0" applyFont="1" applyFill="1" applyBorder="1" applyAlignment="1">
      <alignment horizontal="center" vertical="center" wrapText="1"/>
    </xf>
    <xf numFmtId="0" fontId="8" fillId="11" borderId="13" xfId="0" applyFont="1" applyFill="1" applyBorder="1"/>
    <xf numFmtId="164" fontId="15" fillId="12" borderId="8" xfId="0" applyNumberFormat="1" applyFont="1" applyFill="1" applyBorder="1" applyAlignment="1">
      <alignment horizontal="center" vertical="center" wrapText="1"/>
    </xf>
    <xf numFmtId="0" fontId="17" fillId="11" borderId="8" xfId="0" applyFont="1" applyFill="1" applyBorder="1"/>
    <xf numFmtId="164" fontId="16" fillId="17" borderId="8" xfId="0" applyNumberFormat="1" applyFont="1" applyFill="1" applyBorder="1" applyAlignment="1">
      <alignment horizontal="center" vertical="center" wrapText="1"/>
    </xf>
    <xf numFmtId="0" fontId="15" fillId="13" borderId="8" xfId="0" applyFont="1" applyFill="1" applyBorder="1" applyAlignment="1">
      <alignment horizontal="center" vertical="center" wrapText="1"/>
    </xf>
    <xf numFmtId="10" fontId="16" fillId="17" borderId="8" xfId="1" applyNumberFormat="1" applyFont="1" applyFill="1" applyBorder="1" applyAlignment="1">
      <alignment horizontal="center" vertical="center" wrapText="1"/>
    </xf>
    <xf numFmtId="10" fontId="17" fillId="11" borderId="8" xfId="1" applyNumberFormat="1" applyFont="1" applyFill="1" applyBorder="1"/>
    <xf numFmtId="164" fontId="15" fillId="11" borderId="8" xfId="0" applyNumberFormat="1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/>
    </xf>
    <xf numFmtId="164" fontId="15" fillId="13" borderId="8" xfId="0" applyNumberFormat="1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vertical="center" wrapText="1"/>
    </xf>
    <xf numFmtId="164" fontId="16" fillId="16" borderId="8" xfId="0" applyNumberFormat="1" applyFont="1" applyFill="1" applyBorder="1" applyAlignment="1">
      <alignment horizontal="center" vertical="center" wrapText="1"/>
    </xf>
    <xf numFmtId="165" fontId="15" fillId="16" borderId="8" xfId="0" applyNumberFormat="1" applyFont="1" applyFill="1" applyBorder="1" applyAlignment="1">
      <alignment horizontal="center" vertical="center" wrapText="1"/>
    </xf>
    <xf numFmtId="164" fontId="5" fillId="5" borderId="18" xfId="0" applyNumberFormat="1" applyFont="1" applyFill="1" applyBorder="1" applyAlignment="1">
      <alignment horizontal="left" vertical="top" wrapText="1"/>
    </xf>
    <xf numFmtId="0" fontId="1" fillId="0" borderId="20" xfId="0" applyFont="1" applyBorder="1"/>
    <xf numFmtId="0" fontId="1" fillId="0" borderId="22" xfId="0" applyFont="1" applyBorder="1"/>
    <xf numFmtId="0" fontId="1" fillId="0" borderId="24" xfId="0" applyFont="1" applyBorder="1"/>
    <xf numFmtId="164" fontId="4" fillId="3" borderId="14" xfId="0" applyNumberFormat="1" applyFont="1" applyFill="1" applyBorder="1" applyAlignment="1">
      <alignment vertical="center" wrapText="1"/>
    </xf>
    <xf numFmtId="0" fontId="1" fillId="0" borderId="15" xfId="0" applyFont="1" applyBorder="1"/>
    <xf numFmtId="0" fontId="1" fillId="0" borderId="16" xfId="0" applyFont="1" applyBorder="1"/>
    <xf numFmtId="164" fontId="4" fillId="0" borderId="14" xfId="0" applyNumberFormat="1" applyFont="1" applyBorder="1" applyAlignment="1">
      <alignment horizontal="center" vertical="center" wrapText="1"/>
    </xf>
    <xf numFmtId="164" fontId="4" fillId="7" borderId="14" xfId="0" applyNumberFormat="1" applyFont="1" applyFill="1" applyBorder="1" applyAlignment="1">
      <alignment vertical="center" wrapText="1"/>
    </xf>
    <xf numFmtId="164" fontId="4" fillId="6" borderId="14" xfId="0" applyNumberFormat="1" applyFont="1" applyFill="1" applyBorder="1" applyAlignment="1">
      <alignment vertical="center" wrapText="1"/>
    </xf>
    <xf numFmtId="164" fontId="4" fillId="5" borderId="14" xfId="0" applyNumberFormat="1" applyFont="1" applyFill="1" applyBorder="1" applyAlignment="1">
      <alignment vertical="center" wrapText="1"/>
    </xf>
    <xf numFmtId="164" fontId="5" fillId="3" borderId="18" xfId="0" applyNumberFormat="1" applyFont="1" applyFill="1" applyBorder="1" applyAlignment="1">
      <alignment horizontal="left" vertical="top" wrapText="1"/>
    </xf>
    <xf numFmtId="0" fontId="1" fillId="0" borderId="19" xfId="0" applyFont="1" applyBorder="1"/>
    <xf numFmtId="0" fontId="1" fillId="0" borderId="23" xfId="0" applyFont="1" applyBorder="1"/>
    <xf numFmtId="164" fontId="5" fillId="3" borderId="21" xfId="0" applyNumberFormat="1" applyFont="1" applyFill="1" applyBorder="1" applyAlignment="1">
      <alignment horizontal="left" vertical="top" wrapText="1"/>
    </xf>
    <xf numFmtId="0" fontId="1" fillId="0" borderId="25" xfId="0" applyFont="1" applyBorder="1"/>
    <xf numFmtId="0" fontId="1" fillId="0" borderId="28" xfId="0" applyFont="1" applyBorder="1"/>
    <xf numFmtId="164" fontId="5" fillId="6" borderId="21" xfId="0" applyNumberFormat="1" applyFont="1" applyFill="1" applyBorder="1" applyAlignment="1">
      <alignment horizontal="left" vertical="top" wrapText="1"/>
    </xf>
    <xf numFmtId="164" fontId="5" fillId="0" borderId="14" xfId="0" applyNumberFormat="1" applyFont="1" applyBorder="1" applyAlignment="1">
      <alignment horizontal="left" vertical="top" wrapText="1"/>
    </xf>
    <xf numFmtId="164" fontId="5" fillId="7" borderId="21" xfId="0" applyNumberFormat="1" applyFont="1" applyFill="1" applyBorder="1" applyAlignment="1">
      <alignment horizontal="left" vertical="top" wrapText="1"/>
    </xf>
    <xf numFmtId="164" fontId="5" fillId="0" borderId="21" xfId="0" applyNumberFormat="1" applyFont="1" applyBorder="1" applyAlignment="1">
      <alignment horizontal="left" vertical="top" wrapText="1"/>
    </xf>
    <xf numFmtId="164" fontId="5" fillId="2" borderId="21" xfId="0" applyNumberFormat="1" applyFont="1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7"/>
  <sheetViews>
    <sheetView zoomScale="70" zoomScaleNormal="7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X1" sqref="A1:XFD4"/>
    </sheetView>
  </sheetViews>
  <sheetFormatPr defaultColWidth="14.44140625" defaultRowHeight="15" customHeight="1"/>
  <cols>
    <col min="1" max="1" width="8.88671875" style="76" customWidth="1"/>
    <col min="2" max="2" width="24.44140625" style="93" customWidth="1"/>
    <col min="3" max="6" width="6.6640625" style="77" customWidth="1"/>
    <col min="7" max="10" width="8.5546875" style="77" customWidth="1"/>
    <col min="11" max="14" width="9" style="77" customWidth="1"/>
    <col min="15" max="22" width="15.5546875" style="94" customWidth="1"/>
    <col min="23" max="23" width="39.33203125" style="95" customWidth="1"/>
    <col min="24" max="16384" width="14.44140625" style="77"/>
  </cols>
  <sheetData>
    <row r="1" spans="1:23" s="93" customFormat="1" ht="51.75" customHeight="1">
      <c r="A1" s="186" t="s">
        <v>156</v>
      </c>
      <c r="B1" s="185" t="s">
        <v>16</v>
      </c>
      <c r="C1" s="194" t="s">
        <v>0</v>
      </c>
      <c r="D1" s="193"/>
      <c r="E1" s="193"/>
      <c r="F1" s="193"/>
      <c r="G1" s="195" t="s">
        <v>1</v>
      </c>
      <c r="H1" s="196"/>
      <c r="I1" s="196"/>
      <c r="J1" s="197"/>
      <c r="K1" s="198" t="s">
        <v>2</v>
      </c>
      <c r="L1" s="196"/>
      <c r="M1" s="196"/>
      <c r="N1" s="197"/>
      <c r="O1" s="189" t="s">
        <v>3</v>
      </c>
      <c r="P1" s="190"/>
      <c r="Q1" s="190"/>
      <c r="R1" s="190"/>
      <c r="S1" s="190"/>
      <c r="T1" s="190"/>
      <c r="U1" s="190"/>
      <c r="V1" s="190"/>
      <c r="W1" s="191"/>
    </row>
    <row r="2" spans="1:23" s="93" customFormat="1" ht="30.75" customHeight="1">
      <c r="A2" s="187"/>
      <c r="B2" s="185"/>
      <c r="C2" s="192" t="s">
        <v>4</v>
      </c>
      <c r="D2" s="192" t="s">
        <v>5</v>
      </c>
      <c r="E2" s="193"/>
      <c r="F2" s="193"/>
      <c r="G2" s="192" t="s">
        <v>4</v>
      </c>
      <c r="H2" s="192" t="s">
        <v>5</v>
      </c>
      <c r="I2" s="193"/>
      <c r="J2" s="193"/>
      <c r="K2" s="192" t="s">
        <v>4</v>
      </c>
      <c r="L2" s="192" t="s">
        <v>6</v>
      </c>
      <c r="M2" s="192" t="s">
        <v>7</v>
      </c>
      <c r="N2" s="192" t="s">
        <v>8</v>
      </c>
      <c r="O2" s="199" t="s">
        <v>9</v>
      </c>
      <c r="P2" s="200"/>
      <c r="Q2" s="200"/>
      <c r="R2" s="199" t="s">
        <v>10</v>
      </c>
      <c r="S2" s="199" t="s">
        <v>11</v>
      </c>
      <c r="T2" s="199" t="s">
        <v>12</v>
      </c>
      <c r="U2" s="199" t="s">
        <v>13</v>
      </c>
      <c r="V2" s="199" t="s">
        <v>14</v>
      </c>
      <c r="W2" s="199" t="s">
        <v>15</v>
      </c>
    </row>
    <row r="3" spans="1:23" s="93" customFormat="1" ht="32.25" customHeight="1">
      <c r="A3" s="187"/>
      <c r="B3" s="185"/>
      <c r="C3" s="193"/>
      <c r="D3" s="192" t="s">
        <v>17</v>
      </c>
      <c r="E3" s="192" t="s">
        <v>18</v>
      </c>
      <c r="F3" s="192" t="s">
        <v>19</v>
      </c>
      <c r="G3" s="193"/>
      <c r="H3" s="192" t="s">
        <v>20</v>
      </c>
      <c r="I3" s="192" t="s">
        <v>18</v>
      </c>
      <c r="J3" s="192" t="s">
        <v>19</v>
      </c>
      <c r="K3" s="193"/>
      <c r="L3" s="193"/>
      <c r="M3" s="193"/>
      <c r="N3" s="193"/>
      <c r="O3" s="200"/>
      <c r="P3" s="200"/>
      <c r="Q3" s="200"/>
      <c r="R3" s="200"/>
      <c r="S3" s="200"/>
      <c r="T3" s="200"/>
      <c r="U3" s="200"/>
      <c r="V3" s="200"/>
      <c r="W3" s="201"/>
    </row>
    <row r="4" spans="1:23" s="93" customFormat="1" ht="62.4" customHeight="1">
      <c r="A4" s="188"/>
      <c r="B4" s="185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75" t="s">
        <v>21</v>
      </c>
      <c r="P4" s="175" t="s">
        <v>20</v>
      </c>
      <c r="Q4" s="175" t="s">
        <v>22</v>
      </c>
      <c r="R4" s="200"/>
      <c r="S4" s="200"/>
      <c r="T4" s="200"/>
      <c r="U4" s="200"/>
      <c r="V4" s="200"/>
      <c r="W4" s="201"/>
    </row>
    <row r="5" spans="1:23" ht="38.4" customHeight="1">
      <c r="A5" s="74">
        <v>1</v>
      </c>
      <c r="B5" s="78" t="s">
        <v>23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>
        <v>286</v>
      </c>
      <c r="P5" s="80">
        <v>97820</v>
      </c>
      <c r="Q5" s="80">
        <v>6612</v>
      </c>
      <c r="R5" s="80">
        <v>151130</v>
      </c>
      <c r="S5" s="80">
        <v>53985</v>
      </c>
      <c r="T5" s="80">
        <v>6</v>
      </c>
      <c r="U5" s="80">
        <v>109</v>
      </c>
      <c r="V5" s="80">
        <v>175</v>
      </c>
      <c r="W5" s="80">
        <v>1</v>
      </c>
    </row>
    <row r="6" spans="1:23" ht="38.4" customHeight="1">
      <c r="A6" s="74">
        <v>2</v>
      </c>
      <c r="B6" s="78" t="s">
        <v>24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>
        <v>107</v>
      </c>
      <c r="P6" s="80">
        <v>79206</v>
      </c>
      <c r="Q6" s="80">
        <v>4079</v>
      </c>
      <c r="R6" s="80">
        <v>54850</v>
      </c>
      <c r="S6" s="80">
        <v>45325</v>
      </c>
      <c r="T6" s="80">
        <v>152</v>
      </c>
      <c r="U6" s="80">
        <v>104</v>
      </c>
      <c r="V6" s="80">
        <v>2690</v>
      </c>
      <c r="W6" s="80">
        <v>14</v>
      </c>
    </row>
    <row r="7" spans="1:23" ht="38.4" customHeight="1">
      <c r="A7" s="74">
        <v>3</v>
      </c>
      <c r="B7" s="81" t="s">
        <v>25</v>
      </c>
      <c r="C7" s="80">
        <v>1</v>
      </c>
      <c r="D7" s="80">
        <v>11</v>
      </c>
      <c r="E7" s="80">
        <v>0</v>
      </c>
      <c r="F7" s="80">
        <v>6</v>
      </c>
      <c r="G7" s="80">
        <v>1</v>
      </c>
      <c r="H7" s="80">
        <v>3</v>
      </c>
      <c r="I7" s="79"/>
      <c r="J7" s="80">
        <v>3</v>
      </c>
      <c r="K7" s="79"/>
      <c r="L7" s="79"/>
      <c r="M7" s="79"/>
      <c r="N7" s="79"/>
      <c r="O7" s="80">
        <v>361</v>
      </c>
      <c r="P7" s="80">
        <v>258097</v>
      </c>
      <c r="Q7" s="80">
        <v>14145</v>
      </c>
      <c r="R7" s="80">
        <v>220748</v>
      </c>
      <c r="S7" s="80">
        <v>55400</v>
      </c>
      <c r="T7" s="80">
        <v>61</v>
      </c>
      <c r="U7" s="80">
        <v>48</v>
      </c>
      <c r="V7" s="80">
        <v>1477</v>
      </c>
      <c r="W7" s="80">
        <v>16</v>
      </c>
    </row>
    <row r="8" spans="1:23" ht="38.4" customHeight="1">
      <c r="A8" s="74">
        <v>4</v>
      </c>
      <c r="B8" s="78" t="s">
        <v>26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80">
        <v>87</v>
      </c>
      <c r="P8" s="80">
        <v>26177</v>
      </c>
      <c r="Q8" s="80">
        <v>1905</v>
      </c>
      <c r="R8" s="80">
        <v>11602</v>
      </c>
      <c r="S8" s="80">
        <v>4695</v>
      </c>
      <c r="T8" s="80">
        <v>6</v>
      </c>
      <c r="U8" s="80">
        <v>10</v>
      </c>
      <c r="V8" s="80">
        <v>152</v>
      </c>
      <c r="W8" s="79"/>
    </row>
    <row r="9" spans="1:23" ht="38.4" customHeight="1">
      <c r="A9" s="74">
        <v>5</v>
      </c>
      <c r="B9" s="78" t="s">
        <v>27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80">
        <v>84</v>
      </c>
      <c r="P9" s="80">
        <v>42512</v>
      </c>
      <c r="Q9" s="80">
        <v>3588</v>
      </c>
      <c r="R9" s="80">
        <v>28447</v>
      </c>
      <c r="S9" s="80">
        <v>14637</v>
      </c>
      <c r="T9" s="80">
        <v>21</v>
      </c>
      <c r="U9" s="80">
        <v>9</v>
      </c>
      <c r="V9" s="79"/>
      <c r="W9" s="79"/>
    </row>
    <row r="10" spans="1:23" ht="94.2" customHeight="1">
      <c r="A10" s="74">
        <v>6</v>
      </c>
      <c r="B10" s="78" t="s">
        <v>28</v>
      </c>
      <c r="C10" s="80"/>
      <c r="D10" s="80"/>
      <c r="E10" s="80"/>
      <c r="F10" s="80"/>
      <c r="G10" s="80">
        <v>5</v>
      </c>
      <c r="H10" s="80">
        <v>12</v>
      </c>
      <c r="I10" s="80">
        <v>0</v>
      </c>
      <c r="J10" s="80">
        <v>8</v>
      </c>
      <c r="K10" s="79"/>
      <c r="L10" s="79"/>
      <c r="M10" s="79"/>
      <c r="N10" s="79"/>
      <c r="O10" s="80">
        <v>501</v>
      </c>
      <c r="P10" s="80">
        <v>365010</v>
      </c>
      <c r="Q10" s="80">
        <v>1215</v>
      </c>
      <c r="R10" s="80">
        <v>373221</v>
      </c>
      <c r="S10" s="80">
        <v>277706</v>
      </c>
      <c r="T10" s="80">
        <v>368</v>
      </c>
      <c r="U10" s="80">
        <v>482</v>
      </c>
      <c r="V10" s="80">
        <v>2550</v>
      </c>
      <c r="W10" s="80" t="s">
        <v>160</v>
      </c>
    </row>
    <row r="11" spans="1:23" ht="37.799999999999997" customHeight="1">
      <c r="A11" s="74">
        <v>7</v>
      </c>
      <c r="B11" s="78" t="s">
        <v>29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>
        <v>239</v>
      </c>
      <c r="P11" s="80">
        <v>88932</v>
      </c>
      <c r="Q11" s="80">
        <v>1201</v>
      </c>
      <c r="R11" s="80">
        <v>106249</v>
      </c>
      <c r="S11" s="80">
        <v>22840</v>
      </c>
      <c r="T11" s="80">
        <v>6</v>
      </c>
      <c r="U11" s="80">
        <v>275</v>
      </c>
      <c r="V11" s="80">
        <v>486</v>
      </c>
      <c r="W11" s="79"/>
    </row>
    <row r="12" spans="1:23" ht="37.799999999999997" customHeight="1">
      <c r="A12" s="74">
        <v>8</v>
      </c>
      <c r="B12" s="78" t="s">
        <v>30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80">
        <v>286</v>
      </c>
      <c r="P12" s="80">
        <v>135267</v>
      </c>
      <c r="Q12" s="80">
        <v>7382</v>
      </c>
      <c r="R12" s="80">
        <v>138889</v>
      </c>
      <c r="S12" s="80">
        <v>23668</v>
      </c>
      <c r="T12" s="80">
        <v>7</v>
      </c>
      <c r="U12" s="80">
        <v>1</v>
      </c>
      <c r="V12" s="80">
        <v>620</v>
      </c>
      <c r="W12" s="79"/>
    </row>
    <row r="13" spans="1:23" ht="37.799999999999997" customHeight="1">
      <c r="A13" s="74">
        <v>9</v>
      </c>
      <c r="B13" s="78" t="s">
        <v>31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>
        <v>168</v>
      </c>
      <c r="P13" s="80">
        <v>141430</v>
      </c>
      <c r="Q13" s="80">
        <v>5829</v>
      </c>
      <c r="R13" s="80">
        <v>232537</v>
      </c>
      <c r="S13" s="80">
        <v>191825</v>
      </c>
      <c r="T13" s="80">
        <v>15</v>
      </c>
      <c r="U13" s="80">
        <v>147</v>
      </c>
      <c r="V13" s="80">
        <v>770</v>
      </c>
      <c r="W13" s="80">
        <v>0</v>
      </c>
    </row>
    <row r="14" spans="1:23" ht="37.799999999999997" customHeight="1">
      <c r="A14" s="74">
        <v>10</v>
      </c>
      <c r="B14" s="78" t="s">
        <v>32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80">
        <v>132</v>
      </c>
      <c r="P14" s="80">
        <v>82690</v>
      </c>
      <c r="Q14" s="80">
        <v>4170</v>
      </c>
      <c r="R14" s="80">
        <v>49552</v>
      </c>
      <c r="S14" s="80">
        <v>17857</v>
      </c>
      <c r="T14" s="80">
        <v>121</v>
      </c>
      <c r="U14" s="80">
        <v>30</v>
      </c>
      <c r="V14" s="80">
        <v>1007</v>
      </c>
      <c r="W14" s="80">
        <v>1</v>
      </c>
    </row>
    <row r="15" spans="1:23" ht="37.799999999999997" customHeight="1">
      <c r="A15" s="74">
        <v>11</v>
      </c>
      <c r="B15" s="78" t="s">
        <v>33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>
        <v>100</v>
      </c>
      <c r="P15" s="80">
        <v>65665</v>
      </c>
      <c r="Q15" s="80">
        <v>3.6850000000000001</v>
      </c>
      <c r="R15" s="80">
        <v>86784</v>
      </c>
      <c r="S15" s="80">
        <v>70232</v>
      </c>
      <c r="T15" s="80">
        <v>336</v>
      </c>
      <c r="U15" s="80">
        <v>87</v>
      </c>
      <c r="V15" s="80">
        <v>661</v>
      </c>
      <c r="W15" s="80">
        <v>11</v>
      </c>
    </row>
    <row r="16" spans="1:23" ht="37.799999999999997" customHeight="1">
      <c r="A16" s="74">
        <v>12</v>
      </c>
      <c r="B16" s="78" t="s">
        <v>34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>
        <v>106</v>
      </c>
      <c r="P16" s="80">
        <v>66500</v>
      </c>
      <c r="Q16" s="80">
        <v>3200</v>
      </c>
      <c r="R16" s="80">
        <v>14000</v>
      </c>
      <c r="S16" s="80">
        <v>8500</v>
      </c>
      <c r="T16" s="80">
        <v>6</v>
      </c>
      <c r="U16" s="80">
        <v>4</v>
      </c>
      <c r="V16" s="80">
        <v>1080</v>
      </c>
      <c r="W16" s="79"/>
    </row>
    <row r="17" spans="1:23" ht="37.799999999999997" customHeight="1">
      <c r="A17" s="74">
        <v>13</v>
      </c>
      <c r="B17" s="78" t="s">
        <v>35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>
        <v>131</v>
      </c>
      <c r="P17" s="80">
        <v>120017</v>
      </c>
      <c r="Q17" s="80">
        <v>4907</v>
      </c>
      <c r="R17" s="80">
        <v>118879</v>
      </c>
      <c r="S17" s="80">
        <v>82587</v>
      </c>
      <c r="T17" s="80">
        <v>34</v>
      </c>
      <c r="U17" s="80">
        <v>10</v>
      </c>
      <c r="V17" s="80">
        <v>6247</v>
      </c>
      <c r="W17" s="79"/>
    </row>
    <row r="18" spans="1:23" ht="37.799999999999997" customHeight="1">
      <c r="A18" s="74">
        <v>14</v>
      </c>
      <c r="B18" s="81" t="s">
        <v>36</v>
      </c>
      <c r="C18" s="80">
        <v>0</v>
      </c>
      <c r="D18" s="79"/>
      <c r="E18" s="79"/>
      <c r="F18" s="79"/>
      <c r="G18" s="80">
        <v>4</v>
      </c>
      <c r="H18" s="79"/>
      <c r="I18" s="79"/>
      <c r="J18" s="80">
        <v>131</v>
      </c>
      <c r="K18" s="80">
        <v>1</v>
      </c>
      <c r="L18" s="79"/>
      <c r="M18" s="80">
        <v>1</v>
      </c>
      <c r="N18" s="80">
        <v>1</v>
      </c>
      <c r="O18" s="80">
        <v>94</v>
      </c>
      <c r="P18" s="80">
        <v>45000</v>
      </c>
      <c r="Q18" s="80">
        <v>1600</v>
      </c>
      <c r="R18" s="80">
        <v>19606</v>
      </c>
      <c r="S18" s="80">
        <v>29400</v>
      </c>
      <c r="T18" s="80">
        <v>6</v>
      </c>
      <c r="U18" s="80">
        <v>86</v>
      </c>
      <c r="V18" s="80">
        <v>235</v>
      </c>
      <c r="W18" s="80">
        <v>0</v>
      </c>
    </row>
    <row r="19" spans="1:23" ht="37.799999999999997" customHeight="1">
      <c r="A19" s="74">
        <v>15</v>
      </c>
      <c r="B19" s="81" t="s">
        <v>37</v>
      </c>
      <c r="C19" s="79"/>
      <c r="D19" s="79"/>
      <c r="E19" s="79"/>
      <c r="F19" s="79"/>
      <c r="G19" s="80">
        <v>2</v>
      </c>
      <c r="H19" s="80">
        <v>2</v>
      </c>
      <c r="I19" s="79"/>
      <c r="J19" s="80">
        <v>2</v>
      </c>
      <c r="K19" s="79"/>
      <c r="L19" s="79"/>
      <c r="M19" s="79"/>
      <c r="N19" s="79"/>
      <c r="O19" s="80">
        <v>224</v>
      </c>
      <c r="P19" s="80">
        <v>131534</v>
      </c>
      <c r="Q19" s="80">
        <v>5361</v>
      </c>
      <c r="R19" s="80">
        <v>101193</v>
      </c>
      <c r="S19" s="80">
        <v>63016</v>
      </c>
      <c r="T19" s="80">
        <v>113</v>
      </c>
      <c r="U19" s="80">
        <v>60</v>
      </c>
      <c r="V19" s="80">
        <v>900</v>
      </c>
      <c r="W19" s="80">
        <v>2</v>
      </c>
    </row>
    <row r="20" spans="1:23" ht="37.799999999999997" customHeight="1">
      <c r="A20" s="74">
        <v>16</v>
      </c>
      <c r="B20" s="78" t="s">
        <v>38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>
        <v>202</v>
      </c>
      <c r="P20" s="80">
        <v>134683</v>
      </c>
      <c r="Q20" s="80">
        <v>6647</v>
      </c>
      <c r="R20" s="80">
        <v>157049</v>
      </c>
      <c r="S20" s="80">
        <v>39420</v>
      </c>
      <c r="T20" s="80">
        <v>91</v>
      </c>
      <c r="U20" s="80">
        <v>35</v>
      </c>
      <c r="V20" s="79"/>
      <c r="W20" s="79"/>
    </row>
    <row r="21" spans="1:23" ht="37.799999999999997" customHeight="1">
      <c r="A21" s="74">
        <v>17</v>
      </c>
      <c r="B21" s="78" t="s">
        <v>39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>
        <v>134</v>
      </c>
      <c r="P21" s="80">
        <v>80452</v>
      </c>
      <c r="Q21" s="80">
        <v>6077</v>
      </c>
      <c r="R21" s="80">
        <v>60476</v>
      </c>
      <c r="S21" s="80">
        <v>7005</v>
      </c>
      <c r="T21" s="80">
        <v>78</v>
      </c>
      <c r="U21" s="80">
        <v>66</v>
      </c>
      <c r="V21" s="80">
        <v>1500</v>
      </c>
      <c r="W21" s="80">
        <v>25</v>
      </c>
    </row>
    <row r="22" spans="1:23" ht="37.799999999999997" customHeight="1">
      <c r="A22" s="74">
        <v>18</v>
      </c>
      <c r="B22" s="78" t="s">
        <v>40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>
        <v>429</v>
      </c>
      <c r="P22" s="80">
        <v>184167</v>
      </c>
      <c r="Q22" s="80">
        <v>15593</v>
      </c>
      <c r="R22" s="80">
        <v>23198</v>
      </c>
      <c r="S22" s="80">
        <v>220475</v>
      </c>
      <c r="T22" s="79"/>
      <c r="U22" s="80">
        <v>97</v>
      </c>
      <c r="V22" s="80">
        <v>968</v>
      </c>
      <c r="W22" s="79"/>
    </row>
    <row r="23" spans="1:23" ht="37.799999999999997" customHeight="1">
      <c r="A23" s="74">
        <v>19</v>
      </c>
      <c r="B23" s="78" t="s">
        <v>41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80">
        <v>142</v>
      </c>
      <c r="P23" s="80">
        <v>103595</v>
      </c>
      <c r="Q23" s="80">
        <v>8399</v>
      </c>
      <c r="R23" s="80">
        <v>40745</v>
      </c>
      <c r="S23" s="80">
        <v>14097</v>
      </c>
      <c r="T23" s="80">
        <v>58</v>
      </c>
      <c r="U23" s="80">
        <v>160</v>
      </c>
      <c r="V23" s="80">
        <v>1659</v>
      </c>
      <c r="W23" s="80">
        <v>3</v>
      </c>
    </row>
    <row r="24" spans="1:23" ht="37.799999999999997" customHeight="1">
      <c r="A24" s="74">
        <v>20</v>
      </c>
      <c r="B24" s="78" t="s">
        <v>42</v>
      </c>
      <c r="C24" s="80"/>
      <c r="D24" s="79"/>
      <c r="E24" s="79"/>
      <c r="F24" s="79"/>
      <c r="G24" s="80"/>
      <c r="H24" s="79"/>
      <c r="I24" s="79"/>
      <c r="J24" s="79"/>
      <c r="K24" s="80"/>
      <c r="L24" s="79"/>
      <c r="M24" s="79"/>
      <c r="N24" s="79"/>
      <c r="O24" s="80">
        <v>489</v>
      </c>
      <c r="P24" s="80">
        <v>212973</v>
      </c>
      <c r="Q24" s="80">
        <v>14045</v>
      </c>
      <c r="R24" s="80">
        <v>234871</v>
      </c>
      <c r="S24" s="80">
        <v>124109</v>
      </c>
      <c r="T24" s="80">
        <v>62</v>
      </c>
      <c r="U24" s="80">
        <v>204</v>
      </c>
      <c r="V24" s="80">
        <v>210</v>
      </c>
      <c r="W24" s="80">
        <v>70</v>
      </c>
    </row>
    <row r="25" spans="1:23" ht="37.799999999999997" customHeight="1">
      <c r="A25" s="74">
        <v>21</v>
      </c>
      <c r="B25" s="78" t="s">
        <v>43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>
        <v>553</v>
      </c>
      <c r="P25" s="80">
        <v>285295</v>
      </c>
      <c r="Q25" s="80">
        <v>15749</v>
      </c>
      <c r="R25" s="80">
        <v>273037</v>
      </c>
      <c r="S25" s="80">
        <v>69975</v>
      </c>
      <c r="T25" s="80">
        <v>25</v>
      </c>
      <c r="U25" s="80">
        <v>230</v>
      </c>
      <c r="V25" s="80">
        <v>3721</v>
      </c>
      <c r="W25" s="80">
        <v>67</v>
      </c>
    </row>
    <row r="26" spans="1:23" ht="37.799999999999997" customHeight="1">
      <c r="A26" s="74">
        <v>22</v>
      </c>
      <c r="B26" s="78" t="s">
        <v>44</v>
      </c>
      <c r="C26" s="80"/>
      <c r="D26" s="80"/>
      <c r="E26" s="80"/>
      <c r="F26" s="80"/>
      <c r="G26" s="80">
        <v>3</v>
      </c>
      <c r="H26" s="80">
        <v>2</v>
      </c>
      <c r="I26" s="79"/>
      <c r="J26" s="80">
        <v>4</v>
      </c>
      <c r="K26" s="79"/>
      <c r="L26" s="79"/>
      <c r="M26" s="79"/>
      <c r="N26" s="79"/>
      <c r="O26" s="80">
        <v>180</v>
      </c>
      <c r="P26" s="80">
        <v>72472</v>
      </c>
      <c r="Q26" s="80">
        <v>5897</v>
      </c>
      <c r="R26" s="80">
        <v>46724</v>
      </c>
      <c r="S26" s="80">
        <v>7466</v>
      </c>
      <c r="T26" s="80">
        <v>3</v>
      </c>
      <c r="U26" s="80">
        <v>18</v>
      </c>
      <c r="V26" s="80">
        <v>1270</v>
      </c>
      <c r="W26" s="80">
        <v>15</v>
      </c>
    </row>
    <row r="27" spans="1:23" ht="37.799999999999997" customHeight="1">
      <c r="A27" s="74">
        <v>23</v>
      </c>
      <c r="B27" s="78" t="s">
        <v>45</v>
      </c>
      <c r="C27" s="79"/>
      <c r="D27" s="79"/>
      <c r="E27" s="79"/>
      <c r="F27" s="79"/>
      <c r="G27" s="80">
        <v>2</v>
      </c>
      <c r="H27" s="80">
        <v>6</v>
      </c>
      <c r="I27" s="79"/>
      <c r="J27" s="80">
        <v>2</v>
      </c>
      <c r="K27" s="79"/>
      <c r="L27" s="79"/>
      <c r="M27" s="79"/>
      <c r="N27" s="79"/>
      <c r="O27" s="80">
        <v>173</v>
      </c>
      <c r="P27" s="80">
        <v>111073</v>
      </c>
      <c r="Q27" s="80">
        <v>5778</v>
      </c>
      <c r="R27" s="80">
        <v>136378</v>
      </c>
      <c r="S27" s="80">
        <v>74115</v>
      </c>
      <c r="T27" s="80">
        <v>46</v>
      </c>
      <c r="U27" s="80">
        <v>64</v>
      </c>
      <c r="V27" s="80">
        <v>1920</v>
      </c>
      <c r="W27" s="80">
        <v>332</v>
      </c>
    </row>
    <row r="28" spans="1:23" ht="37.799999999999997" customHeight="1">
      <c r="A28" s="74">
        <v>24</v>
      </c>
      <c r="B28" s="78" t="s">
        <v>46</v>
      </c>
      <c r="C28" s="79"/>
      <c r="D28" s="79"/>
      <c r="E28" s="79"/>
      <c r="F28" s="79"/>
      <c r="G28" s="80">
        <v>6</v>
      </c>
      <c r="H28" s="80">
        <v>6</v>
      </c>
      <c r="I28" s="79"/>
      <c r="J28" s="80">
        <v>6</v>
      </c>
      <c r="K28" s="79"/>
      <c r="L28" s="79"/>
      <c r="M28" s="79"/>
      <c r="N28" s="79"/>
      <c r="O28" s="80">
        <v>527</v>
      </c>
      <c r="P28" s="80">
        <v>444242</v>
      </c>
      <c r="Q28" s="80">
        <v>26954</v>
      </c>
      <c r="R28" s="80">
        <v>306339</v>
      </c>
      <c r="S28" s="80">
        <v>88848</v>
      </c>
      <c r="T28" s="80">
        <v>50</v>
      </c>
      <c r="U28" s="80">
        <v>171</v>
      </c>
      <c r="V28" s="80">
        <v>730</v>
      </c>
      <c r="W28" s="80">
        <v>6000</v>
      </c>
    </row>
    <row r="29" spans="1:23" ht="37.799999999999997" customHeight="1">
      <c r="A29" s="74">
        <v>25</v>
      </c>
      <c r="B29" s="81" t="s">
        <v>47</v>
      </c>
      <c r="C29" s="80"/>
      <c r="D29" s="80"/>
      <c r="E29" s="80"/>
      <c r="F29" s="80"/>
      <c r="G29" s="80">
        <v>10</v>
      </c>
      <c r="H29" s="80">
        <v>20</v>
      </c>
      <c r="I29" s="79"/>
      <c r="J29" s="80">
        <v>15</v>
      </c>
      <c r="K29" s="80">
        <v>0</v>
      </c>
      <c r="L29" s="80">
        <v>0</v>
      </c>
      <c r="M29" s="80">
        <v>0</v>
      </c>
      <c r="N29" s="80">
        <v>0</v>
      </c>
      <c r="O29" s="80">
        <v>498</v>
      </c>
      <c r="P29" s="80">
        <v>709991</v>
      </c>
      <c r="Q29" s="80">
        <v>19315</v>
      </c>
      <c r="R29" s="80">
        <v>462339</v>
      </c>
      <c r="S29" s="80">
        <v>173555</v>
      </c>
      <c r="T29" s="80">
        <v>250</v>
      </c>
      <c r="U29" s="80">
        <v>276</v>
      </c>
      <c r="V29" s="80">
        <v>3830</v>
      </c>
      <c r="W29" s="80">
        <v>35</v>
      </c>
    </row>
    <row r="30" spans="1:23" ht="37.799999999999997" customHeight="1">
      <c r="A30" s="74">
        <v>26</v>
      </c>
      <c r="B30" s="78" t="s">
        <v>48</v>
      </c>
      <c r="C30" s="79"/>
      <c r="D30" s="79"/>
      <c r="E30" s="79"/>
      <c r="F30" s="79"/>
      <c r="G30" s="80">
        <v>1</v>
      </c>
      <c r="H30" s="80">
        <v>1</v>
      </c>
      <c r="I30" s="79"/>
      <c r="J30" s="80">
        <v>1</v>
      </c>
      <c r="K30" s="79"/>
      <c r="L30" s="79"/>
      <c r="M30" s="79"/>
      <c r="N30" s="79"/>
      <c r="O30" s="80">
        <v>509</v>
      </c>
      <c r="P30" s="80">
        <v>228587</v>
      </c>
      <c r="Q30" s="80">
        <v>9468</v>
      </c>
      <c r="R30" s="80">
        <v>143134</v>
      </c>
      <c r="S30" s="80">
        <v>20237</v>
      </c>
      <c r="T30" s="80">
        <v>335</v>
      </c>
      <c r="U30" s="80">
        <v>526</v>
      </c>
      <c r="V30" s="80">
        <v>730</v>
      </c>
      <c r="W30" s="80">
        <v>195</v>
      </c>
    </row>
    <row r="31" spans="1:23" ht="37.799999999999997" customHeight="1">
      <c r="A31" s="74">
        <v>27</v>
      </c>
      <c r="B31" s="78" t="s">
        <v>49</v>
      </c>
      <c r="C31" s="82"/>
      <c r="D31" s="82"/>
      <c r="E31" s="82"/>
      <c r="F31" s="82"/>
      <c r="G31" s="82">
        <v>20</v>
      </c>
      <c r="H31" s="82">
        <v>33</v>
      </c>
      <c r="I31" s="82">
        <v>0</v>
      </c>
      <c r="J31" s="82">
        <v>23</v>
      </c>
      <c r="K31" s="82">
        <v>0</v>
      </c>
      <c r="L31" s="82">
        <v>0</v>
      </c>
      <c r="M31" s="82">
        <v>0</v>
      </c>
      <c r="N31" s="82">
        <v>0</v>
      </c>
      <c r="O31" s="82">
        <v>257</v>
      </c>
      <c r="P31" s="82">
        <v>189612</v>
      </c>
      <c r="Q31" s="82">
        <v>13093</v>
      </c>
      <c r="R31" s="82">
        <v>283863</v>
      </c>
      <c r="S31" s="82">
        <v>140640</v>
      </c>
      <c r="T31" s="82">
        <v>127</v>
      </c>
      <c r="U31" s="82">
        <v>292</v>
      </c>
      <c r="V31" s="82">
        <v>822</v>
      </c>
      <c r="W31" s="82">
        <v>29811</v>
      </c>
    </row>
    <row r="32" spans="1:23" ht="37.799999999999997" customHeight="1">
      <c r="A32" s="74">
        <v>28</v>
      </c>
      <c r="B32" s="78" t="s">
        <v>50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0">
        <v>79</v>
      </c>
      <c r="P32" s="80">
        <v>43530</v>
      </c>
      <c r="Q32" s="80">
        <v>550</v>
      </c>
      <c r="R32" s="80">
        <v>44080</v>
      </c>
      <c r="S32" s="80">
        <v>30530</v>
      </c>
      <c r="T32" s="79"/>
      <c r="U32" s="80">
        <v>16</v>
      </c>
      <c r="V32" s="80">
        <v>98</v>
      </c>
      <c r="W32" s="79"/>
    </row>
    <row r="33" spans="1:23" ht="37.799999999999997" customHeight="1">
      <c r="A33" s="74">
        <v>29</v>
      </c>
      <c r="B33" s="81" t="s">
        <v>51</v>
      </c>
      <c r="C33" s="80"/>
      <c r="D33" s="80"/>
      <c r="E33" s="80"/>
      <c r="F33" s="80"/>
      <c r="G33" s="80">
        <v>4</v>
      </c>
      <c r="H33" s="80">
        <v>134</v>
      </c>
      <c r="I33" s="80">
        <v>0</v>
      </c>
      <c r="J33" s="80">
        <v>118</v>
      </c>
      <c r="K33" s="80">
        <v>0</v>
      </c>
      <c r="L33" s="80">
        <v>0</v>
      </c>
      <c r="M33" s="80">
        <v>0</v>
      </c>
      <c r="N33" s="80">
        <v>0</v>
      </c>
      <c r="O33" s="80">
        <v>672</v>
      </c>
      <c r="P33" s="80">
        <v>584062</v>
      </c>
      <c r="Q33" s="80">
        <v>58008</v>
      </c>
      <c r="R33" s="80">
        <v>227479</v>
      </c>
      <c r="S33" s="80">
        <v>90983</v>
      </c>
      <c r="T33" s="80">
        <v>146</v>
      </c>
      <c r="U33" s="80">
        <v>260</v>
      </c>
      <c r="V33" s="80">
        <v>5481</v>
      </c>
      <c r="W33" s="80">
        <v>25</v>
      </c>
    </row>
    <row r="34" spans="1:23" ht="37.799999999999997" customHeight="1">
      <c r="A34" s="74">
        <v>30</v>
      </c>
      <c r="B34" s="78" t="s">
        <v>52</v>
      </c>
      <c r="C34" s="80">
        <v>1</v>
      </c>
      <c r="D34" s="80">
        <v>2</v>
      </c>
      <c r="E34" s="80">
        <v>0</v>
      </c>
      <c r="F34" s="80">
        <v>2</v>
      </c>
      <c r="G34" s="80">
        <v>66</v>
      </c>
      <c r="H34" s="80">
        <v>16</v>
      </c>
      <c r="I34" s="80">
        <v>0</v>
      </c>
      <c r="J34" s="80">
        <v>74</v>
      </c>
      <c r="K34" s="80">
        <v>3</v>
      </c>
      <c r="L34" s="80">
        <v>0</v>
      </c>
      <c r="M34" s="80">
        <v>2</v>
      </c>
      <c r="N34" s="80">
        <v>3</v>
      </c>
      <c r="O34" s="80">
        <v>228</v>
      </c>
      <c r="P34" s="80">
        <v>112357</v>
      </c>
      <c r="Q34" s="80">
        <v>8788</v>
      </c>
      <c r="R34" s="80">
        <v>94015</v>
      </c>
      <c r="S34" s="80">
        <v>34349</v>
      </c>
      <c r="T34" s="80">
        <v>2</v>
      </c>
      <c r="U34" s="80">
        <v>123</v>
      </c>
      <c r="V34" s="80">
        <v>620</v>
      </c>
      <c r="W34" s="79"/>
    </row>
    <row r="35" spans="1:23" ht="37.799999999999997" customHeight="1">
      <c r="A35" s="74">
        <v>31</v>
      </c>
      <c r="B35" s="78" t="s">
        <v>53</v>
      </c>
      <c r="C35" s="79"/>
      <c r="D35" s="79"/>
      <c r="E35" s="79"/>
      <c r="F35" s="79"/>
      <c r="G35" s="79"/>
      <c r="H35" s="79"/>
      <c r="I35" s="79"/>
      <c r="J35" s="79"/>
      <c r="K35" s="80">
        <v>4</v>
      </c>
      <c r="L35" s="79"/>
      <c r="M35" s="80">
        <v>1</v>
      </c>
      <c r="N35" s="80">
        <v>4</v>
      </c>
      <c r="O35" s="80">
        <v>160</v>
      </c>
      <c r="P35" s="80">
        <v>77379</v>
      </c>
      <c r="Q35" s="80">
        <v>6317</v>
      </c>
      <c r="R35" s="80">
        <v>472670</v>
      </c>
      <c r="S35" s="80">
        <v>112108</v>
      </c>
      <c r="T35" s="80">
        <v>50</v>
      </c>
      <c r="U35" s="80">
        <v>238</v>
      </c>
      <c r="V35" s="80">
        <v>905</v>
      </c>
      <c r="W35" s="80">
        <v>75</v>
      </c>
    </row>
    <row r="36" spans="1:23" ht="37.799999999999997" customHeight="1">
      <c r="A36" s="74">
        <v>32</v>
      </c>
      <c r="B36" s="78" t="s">
        <v>54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>
        <v>110</v>
      </c>
      <c r="P36" s="80">
        <v>73226</v>
      </c>
      <c r="Q36" s="80">
        <v>2471</v>
      </c>
      <c r="R36" s="80">
        <v>302530</v>
      </c>
      <c r="S36" s="80">
        <v>8312</v>
      </c>
      <c r="T36" s="80">
        <v>133</v>
      </c>
      <c r="U36" s="80">
        <v>441</v>
      </c>
      <c r="V36" s="80">
        <v>500</v>
      </c>
      <c r="W36" s="80">
        <v>35</v>
      </c>
    </row>
    <row r="37" spans="1:23" ht="37.799999999999997" customHeight="1">
      <c r="A37" s="74">
        <v>33</v>
      </c>
      <c r="B37" s="78" t="s">
        <v>55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0">
        <v>197</v>
      </c>
      <c r="P37" s="80">
        <v>122459</v>
      </c>
      <c r="Q37" s="80">
        <v>13573</v>
      </c>
      <c r="R37" s="80">
        <v>164957</v>
      </c>
      <c r="S37" s="80">
        <v>137010</v>
      </c>
      <c r="T37" s="80">
        <v>3</v>
      </c>
      <c r="U37" s="80">
        <v>18</v>
      </c>
      <c r="V37" s="80">
        <v>450</v>
      </c>
      <c r="W37" s="79"/>
    </row>
    <row r="38" spans="1:23" ht="37.799999999999997" customHeight="1">
      <c r="A38" s="74">
        <v>34</v>
      </c>
      <c r="B38" s="78" t="s">
        <v>56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0">
        <v>173</v>
      </c>
      <c r="P38" s="80">
        <v>67455</v>
      </c>
      <c r="Q38" s="80">
        <v>5255</v>
      </c>
      <c r="R38" s="80">
        <v>15699</v>
      </c>
      <c r="S38" s="80">
        <v>3989</v>
      </c>
      <c r="T38" s="80">
        <v>55</v>
      </c>
      <c r="U38" s="80">
        <v>25</v>
      </c>
      <c r="V38" s="80">
        <v>615</v>
      </c>
      <c r="W38" s="80">
        <v>18</v>
      </c>
    </row>
    <row r="39" spans="1:23" ht="37.799999999999997" customHeight="1">
      <c r="A39" s="74">
        <v>35</v>
      </c>
      <c r="B39" s="78" t="s">
        <v>57</v>
      </c>
      <c r="C39" s="79"/>
      <c r="D39" s="79"/>
      <c r="E39" s="79"/>
      <c r="F39" s="79"/>
      <c r="G39" s="80">
        <v>7</v>
      </c>
      <c r="H39" s="80">
        <v>13</v>
      </c>
      <c r="I39" s="79"/>
      <c r="J39" s="80">
        <v>20</v>
      </c>
      <c r="K39" s="80">
        <v>2</v>
      </c>
      <c r="L39" s="79"/>
      <c r="M39" s="80">
        <v>2</v>
      </c>
      <c r="N39" s="80">
        <v>2</v>
      </c>
      <c r="O39" s="80">
        <v>96</v>
      </c>
      <c r="P39" s="80">
        <v>44037</v>
      </c>
      <c r="Q39" s="80">
        <v>2977</v>
      </c>
      <c r="R39" s="80">
        <v>35399</v>
      </c>
      <c r="S39" s="79"/>
      <c r="T39" s="79"/>
      <c r="U39" s="80">
        <v>28</v>
      </c>
      <c r="V39" s="80">
        <v>1437</v>
      </c>
      <c r="W39" s="79"/>
    </row>
    <row r="40" spans="1:23" ht="37.799999999999997" customHeight="1">
      <c r="A40" s="74">
        <v>36</v>
      </c>
      <c r="B40" s="81" t="s">
        <v>58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>
        <v>281</v>
      </c>
      <c r="P40" s="80">
        <v>141992</v>
      </c>
      <c r="Q40" s="80">
        <v>8902</v>
      </c>
      <c r="R40" s="80">
        <v>128121</v>
      </c>
      <c r="S40" s="80">
        <v>88990</v>
      </c>
      <c r="T40" s="80">
        <v>25</v>
      </c>
      <c r="U40" s="80">
        <v>48</v>
      </c>
      <c r="V40" s="80">
        <v>5535</v>
      </c>
      <c r="W40" s="80">
        <v>0</v>
      </c>
    </row>
    <row r="41" spans="1:23" ht="37.799999999999997" customHeight="1">
      <c r="A41" s="74">
        <v>37</v>
      </c>
      <c r="B41" s="78" t="s">
        <v>59</v>
      </c>
      <c r="C41" s="80"/>
      <c r="D41" s="80"/>
      <c r="E41" s="80"/>
      <c r="F41" s="80"/>
      <c r="G41" s="80">
        <v>9</v>
      </c>
      <c r="H41" s="80">
        <v>10</v>
      </c>
      <c r="I41" s="80">
        <v>0</v>
      </c>
      <c r="J41" s="80">
        <v>9</v>
      </c>
      <c r="K41" s="80"/>
      <c r="L41" s="80"/>
      <c r="M41" s="80"/>
      <c r="N41" s="80"/>
      <c r="O41" s="80">
        <v>242</v>
      </c>
      <c r="P41" s="80">
        <v>98266</v>
      </c>
      <c r="Q41" s="80">
        <v>7891</v>
      </c>
      <c r="R41" s="80">
        <v>54394</v>
      </c>
      <c r="S41" s="80">
        <v>19831</v>
      </c>
      <c r="T41" s="80">
        <v>29</v>
      </c>
      <c r="U41" s="80">
        <v>39</v>
      </c>
      <c r="V41" s="80">
        <v>730</v>
      </c>
      <c r="W41" s="80">
        <v>1</v>
      </c>
    </row>
    <row r="42" spans="1:23" ht="37.799999999999997" customHeight="1">
      <c r="A42" s="74">
        <v>38</v>
      </c>
      <c r="B42" s="78" t="s">
        <v>60</v>
      </c>
      <c r="C42" s="82"/>
      <c r="D42" s="82"/>
      <c r="E42" s="82"/>
      <c r="F42" s="82"/>
      <c r="G42" s="82">
        <v>2</v>
      </c>
      <c r="H42" s="82">
        <v>4</v>
      </c>
      <c r="I42" s="82">
        <v>0</v>
      </c>
      <c r="J42" s="82">
        <v>3</v>
      </c>
      <c r="K42" s="82"/>
      <c r="L42" s="82"/>
      <c r="M42" s="82"/>
      <c r="N42" s="82"/>
      <c r="O42" s="82">
        <v>227</v>
      </c>
      <c r="P42" s="82">
        <v>98753</v>
      </c>
      <c r="Q42" s="82">
        <v>5164</v>
      </c>
      <c r="R42" s="82">
        <v>56055</v>
      </c>
      <c r="S42" s="82">
        <v>28955</v>
      </c>
      <c r="T42" s="82">
        <v>27</v>
      </c>
      <c r="U42" s="82">
        <v>66</v>
      </c>
      <c r="V42" s="82">
        <v>171</v>
      </c>
      <c r="W42" s="82">
        <v>12</v>
      </c>
    </row>
    <row r="43" spans="1:23" ht="37.799999999999997" customHeight="1">
      <c r="A43" s="74">
        <v>39</v>
      </c>
      <c r="B43" s="78" t="s">
        <v>61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0">
        <v>128</v>
      </c>
      <c r="P43" s="80">
        <v>82403</v>
      </c>
      <c r="Q43" s="80">
        <v>4184</v>
      </c>
      <c r="R43" s="80">
        <v>92072</v>
      </c>
      <c r="S43" s="80">
        <v>15188</v>
      </c>
      <c r="T43" s="80">
        <v>63</v>
      </c>
      <c r="U43" s="80">
        <v>367</v>
      </c>
      <c r="V43" s="80">
        <v>445</v>
      </c>
      <c r="W43" s="80">
        <v>2</v>
      </c>
    </row>
    <row r="44" spans="1:23" s="93" customFormat="1" ht="37.799999999999997" customHeight="1">
      <c r="A44" s="117">
        <v>40</v>
      </c>
      <c r="B44" s="78" t="s">
        <v>62</v>
      </c>
      <c r="C44" s="97"/>
      <c r="D44" s="97"/>
      <c r="E44" s="97"/>
      <c r="F44" s="97"/>
      <c r="G44" s="97">
        <v>13</v>
      </c>
      <c r="H44" s="97">
        <v>5</v>
      </c>
      <c r="I44" s="97">
        <v>0</v>
      </c>
      <c r="J44" s="97">
        <v>12</v>
      </c>
      <c r="K44" s="97"/>
      <c r="L44" s="97"/>
      <c r="M44" s="97"/>
      <c r="N44" s="97"/>
      <c r="O44" s="97">
        <v>456</v>
      </c>
      <c r="P44" s="97">
        <v>113990</v>
      </c>
      <c r="Q44" s="97">
        <v>8953</v>
      </c>
      <c r="R44" s="97">
        <v>117575</v>
      </c>
      <c r="S44" s="97">
        <v>100502</v>
      </c>
      <c r="T44" s="97">
        <v>129</v>
      </c>
      <c r="U44" s="97">
        <v>421</v>
      </c>
      <c r="V44" s="97">
        <v>680</v>
      </c>
      <c r="W44" s="97">
        <v>2</v>
      </c>
    </row>
    <row r="45" spans="1:23" ht="37.799999999999997" customHeight="1">
      <c r="A45" s="74">
        <v>41</v>
      </c>
      <c r="B45" s="78" t="s">
        <v>63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>
        <v>432</v>
      </c>
      <c r="P45" s="80">
        <v>169067</v>
      </c>
      <c r="Q45" s="80">
        <v>4655</v>
      </c>
      <c r="R45" s="80">
        <v>17952</v>
      </c>
      <c r="S45" s="80">
        <v>17952</v>
      </c>
      <c r="T45" s="79"/>
      <c r="U45" s="80">
        <v>70</v>
      </c>
      <c r="V45" s="80">
        <v>450</v>
      </c>
      <c r="W45" s="79"/>
    </row>
    <row r="46" spans="1:23" ht="37.799999999999997" customHeight="1">
      <c r="A46" s="74">
        <v>42</v>
      </c>
      <c r="B46" s="78" t="s">
        <v>64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0">
        <v>335</v>
      </c>
      <c r="P46" s="80">
        <v>86928</v>
      </c>
      <c r="Q46" s="80">
        <v>11657</v>
      </c>
      <c r="R46" s="80">
        <v>93004</v>
      </c>
      <c r="S46" s="80">
        <v>26944</v>
      </c>
      <c r="T46" s="80">
        <v>69</v>
      </c>
      <c r="U46" s="80">
        <v>265</v>
      </c>
      <c r="V46" s="80">
        <v>3409</v>
      </c>
      <c r="W46" s="80">
        <v>32</v>
      </c>
    </row>
    <row r="47" spans="1:23" ht="37.799999999999997" customHeight="1">
      <c r="A47" s="74">
        <v>43</v>
      </c>
      <c r="B47" s="78" t="s">
        <v>65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>
        <v>252</v>
      </c>
      <c r="P47" s="80">
        <v>77239</v>
      </c>
      <c r="Q47" s="80">
        <v>13717</v>
      </c>
      <c r="R47" s="80">
        <v>76193</v>
      </c>
      <c r="S47" s="80">
        <v>9256</v>
      </c>
      <c r="T47" s="80">
        <v>2</v>
      </c>
      <c r="U47" s="80">
        <v>110</v>
      </c>
      <c r="V47" s="80">
        <v>914</v>
      </c>
      <c r="W47" s="80">
        <v>2</v>
      </c>
    </row>
    <row r="48" spans="1:23" ht="37.799999999999997" customHeight="1">
      <c r="A48" s="74">
        <v>44</v>
      </c>
      <c r="B48" s="78" t="s">
        <v>66</v>
      </c>
      <c r="C48" s="79"/>
      <c r="D48" s="79"/>
      <c r="E48" s="79"/>
      <c r="F48" s="79"/>
      <c r="G48" s="80">
        <v>5</v>
      </c>
      <c r="H48" s="80">
        <v>58</v>
      </c>
      <c r="I48" s="79"/>
      <c r="J48" s="80">
        <v>12</v>
      </c>
      <c r="K48" s="80">
        <v>3</v>
      </c>
      <c r="L48" s="79"/>
      <c r="M48" s="80">
        <v>3</v>
      </c>
      <c r="N48" s="80">
        <v>3</v>
      </c>
      <c r="O48" s="80">
        <v>733</v>
      </c>
      <c r="P48" s="80">
        <v>338117</v>
      </c>
      <c r="Q48" s="80">
        <v>14660</v>
      </c>
      <c r="R48" s="80">
        <v>347039</v>
      </c>
      <c r="S48" s="80">
        <v>162835</v>
      </c>
      <c r="T48" s="80">
        <v>544</v>
      </c>
      <c r="U48" s="80">
        <v>544</v>
      </c>
      <c r="V48" s="97">
        <v>750</v>
      </c>
      <c r="W48" s="80">
        <v>30</v>
      </c>
    </row>
    <row r="49" spans="1:23" ht="37.799999999999997" customHeight="1">
      <c r="A49" s="74">
        <v>45</v>
      </c>
      <c r="B49" s="78" t="s">
        <v>67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>
        <v>226</v>
      </c>
      <c r="P49" s="80">
        <v>103334</v>
      </c>
      <c r="Q49" s="80">
        <v>5497</v>
      </c>
      <c r="R49" s="80">
        <v>57464</v>
      </c>
      <c r="S49" s="80">
        <v>38251</v>
      </c>
      <c r="T49" s="80">
        <v>89</v>
      </c>
      <c r="U49" s="80">
        <v>37</v>
      </c>
      <c r="V49" s="80">
        <v>100</v>
      </c>
      <c r="W49" s="80">
        <v>8</v>
      </c>
    </row>
    <row r="50" spans="1:23" ht="37.799999999999997" customHeight="1">
      <c r="A50" s="74">
        <v>46</v>
      </c>
      <c r="B50" s="78" t="s">
        <v>68</v>
      </c>
      <c r="C50" s="80"/>
      <c r="D50" s="80"/>
      <c r="E50" s="80"/>
      <c r="F50" s="80"/>
      <c r="G50" s="80"/>
      <c r="H50" s="80"/>
      <c r="I50" s="80"/>
      <c r="J50" s="80"/>
      <c r="K50" s="80">
        <v>1</v>
      </c>
      <c r="L50" s="80">
        <v>0</v>
      </c>
      <c r="M50" s="80">
        <v>1</v>
      </c>
      <c r="N50" s="80">
        <v>1</v>
      </c>
      <c r="O50" s="80">
        <v>94</v>
      </c>
      <c r="P50" s="80">
        <v>52417</v>
      </c>
      <c r="Q50" s="80">
        <v>1512</v>
      </c>
      <c r="R50" s="80">
        <v>94</v>
      </c>
      <c r="S50" s="80">
        <v>94</v>
      </c>
      <c r="T50" s="80">
        <v>0</v>
      </c>
      <c r="U50" s="80">
        <v>258</v>
      </c>
      <c r="V50" s="80">
        <v>860</v>
      </c>
      <c r="W50" s="80">
        <v>6</v>
      </c>
    </row>
    <row r="51" spans="1:23" ht="37.799999999999997" customHeight="1">
      <c r="A51" s="74">
        <v>47</v>
      </c>
      <c r="B51" s="78" t="s">
        <v>69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>
        <v>341</v>
      </c>
      <c r="P51" s="80">
        <v>148508</v>
      </c>
      <c r="Q51" s="80">
        <v>10322</v>
      </c>
      <c r="R51" s="80">
        <v>154812</v>
      </c>
      <c r="S51" s="80">
        <v>94664</v>
      </c>
      <c r="T51" s="80">
        <v>130</v>
      </c>
      <c r="U51" s="80">
        <v>318</v>
      </c>
      <c r="V51" s="80">
        <v>1797</v>
      </c>
      <c r="W51" s="80">
        <v>4</v>
      </c>
    </row>
    <row r="52" spans="1:23" ht="37.799999999999997" customHeight="1">
      <c r="A52" s="74">
        <v>48</v>
      </c>
      <c r="B52" s="78" t="s">
        <v>70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0">
        <v>651</v>
      </c>
      <c r="P52" s="80">
        <v>197152</v>
      </c>
      <c r="Q52" s="80">
        <v>14941</v>
      </c>
      <c r="R52" s="80">
        <v>138151</v>
      </c>
      <c r="S52" s="80">
        <v>75851</v>
      </c>
      <c r="T52" s="80">
        <v>137</v>
      </c>
      <c r="U52" s="80">
        <v>120</v>
      </c>
      <c r="V52" s="80">
        <v>495</v>
      </c>
      <c r="W52" s="80">
        <v>8</v>
      </c>
    </row>
    <row r="53" spans="1:23" ht="37.799999999999997" customHeight="1">
      <c r="A53" s="74">
        <v>49</v>
      </c>
      <c r="B53" s="78" t="s">
        <v>71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80">
        <v>62</v>
      </c>
      <c r="P53" s="80">
        <v>42776</v>
      </c>
      <c r="Q53" s="80">
        <v>2342</v>
      </c>
      <c r="R53" s="80">
        <v>10990</v>
      </c>
      <c r="S53" s="80">
        <v>1126</v>
      </c>
      <c r="T53" s="80">
        <v>29</v>
      </c>
      <c r="U53" s="80">
        <v>20</v>
      </c>
      <c r="V53" s="80">
        <v>300</v>
      </c>
      <c r="W53" s="79"/>
    </row>
    <row r="54" spans="1:23" ht="37.799999999999997" customHeight="1">
      <c r="A54" s="74">
        <v>50</v>
      </c>
      <c r="B54" s="78" t="s">
        <v>72</v>
      </c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0">
        <v>127</v>
      </c>
      <c r="P54" s="80">
        <v>91101</v>
      </c>
      <c r="Q54" s="80">
        <v>6353</v>
      </c>
      <c r="R54" s="80">
        <v>69286</v>
      </c>
      <c r="S54" s="80">
        <v>19608</v>
      </c>
      <c r="T54" s="80">
        <v>62</v>
      </c>
      <c r="U54" s="80">
        <v>79</v>
      </c>
      <c r="V54" s="80">
        <v>2665</v>
      </c>
      <c r="W54" s="79"/>
    </row>
    <row r="55" spans="1:23" ht="37.799999999999997" customHeight="1">
      <c r="A55" s="74">
        <v>51</v>
      </c>
      <c r="B55" s="78" t="s">
        <v>73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0">
        <v>126</v>
      </c>
      <c r="P55" s="80">
        <v>71367</v>
      </c>
      <c r="Q55" s="80">
        <v>3945</v>
      </c>
      <c r="R55" s="80">
        <v>317998</v>
      </c>
      <c r="S55" s="80">
        <v>37626</v>
      </c>
      <c r="T55" s="80">
        <v>1</v>
      </c>
      <c r="U55" s="80">
        <v>28</v>
      </c>
      <c r="V55" s="80">
        <v>410</v>
      </c>
      <c r="W55" s="80">
        <v>3</v>
      </c>
    </row>
    <row r="56" spans="1:23" ht="37.799999999999997" customHeight="1">
      <c r="A56" s="74">
        <v>52</v>
      </c>
      <c r="B56" s="78" t="s">
        <v>74</v>
      </c>
      <c r="C56" s="79"/>
      <c r="D56" s="79"/>
      <c r="E56" s="79"/>
      <c r="F56" s="79"/>
      <c r="G56" s="80">
        <v>5</v>
      </c>
      <c r="H56" s="79"/>
      <c r="I56" s="79"/>
      <c r="J56" s="80">
        <v>28</v>
      </c>
      <c r="K56" s="79"/>
      <c r="L56" s="79"/>
      <c r="M56" s="79"/>
      <c r="N56" s="79"/>
      <c r="O56" s="80">
        <v>217</v>
      </c>
      <c r="P56" s="80">
        <v>117862</v>
      </c>
      <c r="Q56" s="80">
        <v>9468</v>
      </c>
      <c r="R56" s="80">
        <v>67476</v>
      </c>
      <c r="S56" s="80">
        <v>18637</v>
      </c>
      <c r="T56" s="80">
        <v>27</v>
      </c>
      <c r="U56" s="80">
        <v>112</v>
      </c>
      <c r="V56" s="80">
        <v>2277</v>
      </c>
      <c r="W56" s="80">
        <v>1</v>
      </c>
    </row>
    <row r="57" spans="1:23" ht="37.799999999999997" customHeight="1">
      <c r="A57" s="74">
        <v>53</v>
      </c>
      <c r="B57" s="78" t="s">
        <v>75</v>
      </c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80">
        <v>83</v>
      </c>
      <c r="P57" s="80">
        <v>55383</v>
      </c>
      <c r="Q57" s="80">
        <v>2674</v>
      </c>
      <c r="R57" s="80">
        <v>53944</v>
      </c>
      <c r="S57" s="80">
        <v>22251</v>
      </c>
      <c r="T57" s="80">
        <v>160</v>
      </c>
      <c r="U57" s="80">
        <v>58</v>
      </c>
      <c r="V57" s="80">
        <v>490</v>
      </c>
      <c r="W57" s="80">
        <v>7</v>
      </c>
    </row>
    <row r="58" spans="1:23" ht="37.799999999999997" customHeight="1">
      <c r="A58" s="74">
        <v>54</v>
      </c>
      <c r="B58" s="78" t="s">
        <v>76</v>
      </c>
      <c r="C58" s="80"/>
      <c r="D58" s="80"/>
      <c r="E58" s="80"/>
      <c r="F58" s="80"/>
      <c r="G58" s="80">
        <v>1</v>
      </c>
      <c r="H58" s="80">
        <v>0</v>
      </c>
      <c r="I58" s="80">
        <v>0</v>
      </c>
      <c r="J58" s="80">
        <v>1</v>
      </c>
      <c r="K58" s="80"/>
      <c r="L58" s="80"/>
      <c r="M58" s="80"/>
      <c r="N58" s="80"/>
      <c r="O58" s="80">
        <v>160</v>
      </c>
      <c r="P58" s="80">
        <v>128892</v>
      </c>
      <c r="Q58" s="80">
        <v>6015</v>
      </c>
      <c r="R58" s="80">
        <v>133294</v>
      </c>
      <c r="S58" s="80">
        <v>1500</v>
      </c>
      <c r="T58" s="80">
        <v>4</v>
      </c>
      <c r="U58" s="80">
        <v>299</v>
      </c>
      <c r="V58" s="80">
        <v>336</v>
      </c>
      <c r="W58" s="80">
        <v>0</v>
      </c>
    </row>
    <row r="59" spans="1:23" ht="37.799999999999997" customHeight="1">
      <c r="A59" s="74">
        <v>55</v>
      </c>
      <c r="B59" s="81" t="s">
        <v>77</v>
      </c>
      <c r="C59" s="80"/>
      <c r="D59" s="80"/>
      <c r="E59" s="80"/>
      <c r="F59" s="80"/>
      <c r="G59" s="80">
        <v>1</v>
      </c>
      <c r="H59" s="80">
        <v>14</v>
      </c>
      <c r="I59" s="79"/>
      <c r="J59" s="80">
        <v>4</v>
      </c>
      <c r="K59" s="79"/>
      <c r="L59" s="79"/>
      <c r="M59" s="79"/>
      <c r="N59" s="79"/>
      <c r="O59" s="80">
        <v>893</v>
      </c>
      <c r="P59" s="80">
        <v>288006</v>
      </c>
      <c r="Q59" s="80">
        <v>23024</v>
      </c>
      <c r="R59" s="80">
        <v>264929</v>
      </c>
      <c r="S59" s="80">
        <v>228049</v>
      </c>
      <c r="T59" s="80">
        <v>974</v>
      </c>
      <c r="U59" s="80">
        <v>441</v>
      </c>
      <c r="V59" s="80">
        <v>1255</v>
      </c>
      <c r="W59" s="80">
        <v>1</v>
      </c>
    </row>
    <row r="60" spans="1:23" ht="37.799999999999997" customHeight="1">
      <c r="A60" s="74">
        <v>56</v>
      </c>
      <c r="B60" s="78" t="s">
        <v>78</v>
      </c>
      <c r="C60" s="79"/>
      <c r="D60" s="79"/>
      <c r="E60" s="79"/>
      <c r="F60" s="79"/>
      <c r="G60" s="80">
        <v>24</v>
      </c>
      <c r="H60" s="80">
        <v>25</v>
      </c>
      <c r="I60" s="80">
        <v>0</v>
      </c>
      <c r="J60" s="80">
        <v>33</v>
      </c>
      <c r="K60" s="80">
        <v>1</v>
      </c>
      <c r="L60" s="80">
        <v>0</v>
      </c>
      <c r="M60" s="80">
        <v>0</v>
      </c>
      <c r="N60" s="80">
        <v>1</v>
      </c>
      <c r="O60" s="80">
        <v>802</v>
      </c>
      <c r="P60" s="80">
        <v>339557</v>
      </c>
      <c r="Q60" s="80">
        <v>11588</v>
      </c>
      <c r="R60" s="80">
        <v>303273</v>
      </c>
      <c r="S60" s="82">
        <v>71038</v>
      </c>
      <c r="T60" s="80">
        <v>19</v>
      </c>
      <c r="U60" s="80">
        <v>182</v>
      </c>
      <c r="V60" s="80">
        <v>1666</v>
      </c>
      <c r="W60" s="80">
        <v>15</v>
      </c>
    </row>
    <row r="61" spans="1:23" ht="37.799999999999997" customHeight="1">
      <c r="A61" s="74">
        <v>57</v>
      </c>
      <c r="B61" s="78" t="s">
        <v>79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80">
        <v>279</v>
      </c>
      <c r="P61" s="80">
        <v>99192</v>
      </c>
      <c r="Q61" s="80">
        <v>6063</v>
      </c>
      <c r="R61" s="80">
        <v>95803</v>
      </c>
      <c r="S61" s="80">
        <v>52583</v>
      </c>
      <c r="T61" s="80">
        <v>57</v>
      </c>
      <c r="U61" s="80">
        <v>239</v>
      </c>
      <c r="V61" s="80">
        <v>1066</v>
      </c>
      <c r="W61" s="80">
        <v>6</v>
      </c>
    </row>
    <row r="62" spans="1:23" ht="37.799999999999997" customHeight="1">
      <c r="A62" s="74">
        <v>58</v>
      </c>
      <c r="B62" s="78" t="s">
        <v>80</v>
      </c>
      <c r="C62" s="80">
        <v>1</v>
      </c>
      <c r="D62" s="80">
        <v>44</v>
      </c>
      <c r="E62" s="79"/>
      <c r="F62" s="80">
        <v>43</v>
      </c>
      <c r="G62" s="80"/>
      <c r="H62" s="80"/>
      <c r="I62" s="80"/>
      <c r="J62" s="80"/>
      <c r="K62" s="80"/>
      <c r="L62" s="80"/>
      <c r="M62" s="80"/>
      <c r="N62" s="80"/>
      <c r="O62" s="80">
        <v>224</v>
      </c>
      <c r="P62" s="80">
        <v>76562</v>
      </c>
      <c r="Q62" s="80">
        <v>4887</v>
      </c>
      <c r="R62" s="80">
        <v>80449</v>
      </c>
      <c r="S62" s="80">
        <v>58858</v>
      </c>
      <c r="T62" s="80">
        <v>60</v>
      </c>
      <c r="U62" s="80">
        <v>212</v>
      </c>
      <c r="V62" s="80">
        <v>404</v>
      </c>
      <c r="W62" s="80">
        <v>0</v>
      </c>
    </row>
    <row r="63" spans="1:23" ht="37.799999999999997" customHeight="1">
      <c r="A63" s="74">
        <v>59</v>
      </c>
      <c r="B63" s="78" t="s">
        <v>81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>
        <v>362</v>
      </c>
      <c r="P63" s="80">
        <v>12400</v>
      </c>
      <c r="Q63" s="80">
        <v>986</v>
      </c>
      <c r="R63" s="80">
        <v>43768</v>
      </c>
      <c r="S63" s="80">
        <v>23156</v>
      </c>
      <c r="T63" s="80">
        <v>12</v>
      </c>
      <c r="U63" s="80">
        <v>181</v>
      </c>
      <c r="V63" s="79"/>
      <c r="W63" s="79"/>
    </row>
    <row r="64" spans="1:23" ht="37.799999999999997" customHeight="1">
      <c r="A64" s="74">
        <v>60</v>
      </c>
      <c r="B64" s="83" t="s">
        <v>82</v>
      </c>
      <c r="C64" s="80"/>
      <c r="D64" s="80"/>
      <c r="E64" s="80"/>
      <c r="F64" s="80"/>
      <c r="G64" s="80">
        <v>5</v>
      </c>
      <c r="H64" s="80">
        <v>0</v>
      </c>
      <c r="I64" s="80">
        <v>0</v>
      </c>
      <c r="J64" s="80">
        <v>5</v>
      </c>
      <c r="K64" s="80"/>
      <c r="L64" s="80"/>
      <c r="M64" s="80"/>
      <c r="N64" s="80"/>
      <c r="O64" s="80">
        <v>402</v>
      </c>
      <c r="P64" s="80">
        <v>205872</v>
      </c>
      <c r="Q64" s="80">
        <v>4020</v>
      </c>
      <c r="R64" s="80">
        <v>223860</v>
      </c>
      <c r="S64" s="80">
        <v>223860</v>
      </c>
      <c r="T64" s="80">
        <v>0</v>
      </c>
      <c r="U64" s="80">
        <v>19</v>
      </c>
      <c r="V64" s="80">
        <v>5</v>
      </c>
      <c r="W64" s="80">
        <v>0</v>
      </c>
    </row>
    <row r="65" spans="1:23" ht="37.799999999999997" customHeight="1">
      <c r="A65" s="74">
        <v>61</v>
      </c>
      <c r="B65" s="78" t="s">
        <v>83</v>
      </c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>
        <v>159</v>
      </c>
      <c r="P65" s="80">
        <v>94982</v>
      </c>
      <c r="Q65" s="80">
        <v>4728</v>
      </c>
      <c r="R65" s="80">
        <v>82460</v>
      </c>
      <c r="S65" s="80">
        <v>75074</v>
      </c>
      <c r="T65" s="80">
        <v>47</v>
      </c>
      <c r="U65" s="80">
        <v>55</v>
      </c>
      <c r="V65" s="80">
        <v>20</v>
      </c>
      <c r="W65" s="79"/>
    </row>
    <row r="66" spans="1:23" ht="37.799999999999997" customHeight="1">
      <c r="A66" s="74">
        <v>62</v>
      </c>
      <c r="B66" s="78" t="s">
        <v>84</v>
      </c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>
        <v>77</v>
      </c>
      <c r="P66" s="80">
        <v>206778</v>
      </c>
      <c r="Q66" s="80">
        <v>8864</v>
      </c>
      <c r="R66" s="80">
        <v>215642</v>
      </c>
      <c r="S66" s="80">
        <v>14511</v>
      </c>
      <c r="T66" s="80">
        <v>12</v>
      </c>
      <c r="U66" s="80">
        <v>170</v>
      </c>
      <c r="V66" s="80">
        <v>4</v>
      </c>
      <c r="W66" s="80">
        <v>11</v>
      </c>
    </row>
    <row r="67" spans="1:23" ht="37.799999999999997" customHeight="1">
      <c r="A67" s="74">
        <v>63</v>
      </c>
      <c r="B67" s="78" t="s">
        <v>85</v>
      </c>
      <c r="C67" s="79"/>
      <c r="D67" s="79"/>
      <c r="E67" s="79"/>
      <c r="F67" s="79"/>
      <c r="G67" s="80">
        <v>5</v>
      </c>
      <c r="H67" s="80">
        <v>31</v>
      </c>
      <c r="I67" s="79"/>
      <c r="J67" s="80">
        <v>23</v>
      </c>
      <c r="K67" s="80">
        <v>1</v>
      </c>
      <c r="L67" s="79"/>
      <c r="M67" s="79"/>
      <c r="N67" s="80">
        <v>1</v>
      </c>
      <c r="O67" s="80">
        <v>153</v>
      </c>
      <c r="P67" s="80">
        <v>84386</v>
      </c>
      <c r="Q67" s="80">
        <v>3650</v>
      </c>
      <c r="R67" s="80">
        <v>87450</v>
      </c>
      <c r="S67" s="80">
        <v>70675</v>
      </c>
      <c r="T67" s="80">
        <v>95</v>
      </c>
      <c r="U67" s="80">
        <v>181</v>
      </c>
      <c r="V67" s="80">
        <v>1135</v>
      </c>
      <c r="W67" s="80">
        <v>15</v>
      </c>
    </row>
    <row r="68" spans="1:23" ht="30" customHeight="1">
      <c r="A68" s="74"/>
      <c r="B68" s="83" t="s">
        <v>86</v>
      </c>
      <c r="C68" s="84">
        <f>SUM(C5:C67)</f>
        <v>3</v>
      </c>
      <c r="D68" s="84">
        <f t="shared" ref="D68:V68" si="0">SUM(D5:D67)</f>
        <v>57</v>
      </c>
      <c r="E68" s="84">
        <f t="shared" si="0"/>
        <v>0</v>
      </c>
      <c r="F68" s="84">
        <f t="shared" si="0"/>
        <v>51</v>
      </c>
      <c r="G68" s="84">
        <f t="shared" si="0"/>
        <v>201</v>
      </c>
      <c r="H68" s="84">
        <f t="shared" si="0"/>
        <v>395</v>
      </c>
      <c r="I68" s="84">
        <f t="shared" si="0"/>
        <v>0</v>
      </c>
      <c r="J68" s="84">
        <f t="shared" si="0"/>
        <v>537</v>
      </c>
      <c r="K68" s="84">
        <f t="shared" si="0"/>
        <v>16</v>
      </c>
      <c r="L68" s="84">
        <f t="shared" si="0"/>
        <v>0</v>
      </c>
      <c r="M68" s="84">
        <f t="shared" si="0"/>
        <v>10</v>
      </c>
      <c r="N68" s="84">
        <f t="shared" si="0"/>
        <v>16</v>
      </c>
      <c r="O68" s="84">
        <f t="shared" si="0"/>
        <v>17238</v>
      </c>
      <c r="P68" s="84">
        <f t="shared" si="0"/>
        <v>9250786</v>
      </c>
      <c r="Q68" s="84">
        <f t="shared" si="0"/>
        <v>520813.685</v>
      </c>
      <c r="R68" s="84">
        <f t="shared" si="0"/>
        <v>8616217</v>
      </c>
      <c r="S68" s="84">
        <f t="shared" si="0"/>
        <v>3956761</v>
      </c>
      <c r="T68" s="84">
        <f t="shared" si="0"/>
        <v>5575</v>
      </c>
      <c r="U68" s="84">
        <f t="shared" si="0"/>
        <v>9689</v>
      </c>
      <c r="V68" s="84">
        <f t="shared" si="0"/>
        <v>74885</v>
      </c>
      <c r="W68" s="84"/>
    </row>
    <row r="69" spans="1:23" ht="21" customHeight="1">
      <c r="A69" s="75"/>
      <c r="B69" s="85"/>
      <c r="C69" s="86"/>
      <c r="D69" s="86"/>
      <c r="E69" s="86"/>
      <c r="F69" s="86"/>
      <c r="G69" s="87"/>
      <c r="H69" s="87"/>
      <c r="I69" s="87"/>
      <c r="J69" s="87"/>
      <c r="K69" s="87"/>
      <c r="L69" s="87"/>
      <c r="M69" s="87"/>
      <c r="N69" s="87"/>
      <c r="O69" s="88"/>
      <c r="P69" s="88"/>
      <c r="Q69" s="88"/>
      <c r="R69" s="88"/>
      <c r="S69" s="88"/>
      <c r="T69" s="88"/>
      <c r="U69" s="88"/>
      <c r="V69" s="88"/>
      <c r="W69" s="89"/>
    </row>
    <row r="70" spans="1:23" ht="21" customHeight="1">
      <c r="B70" s="90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8"/>
      <c r="P70" s="88"/>
      <c r="Q70" s="88"/>
      <c r="R70" s="88"/>
      <c r="S70" s="88"/>
      <c r="T70" s="88"/>
      <c r="U70" s="88"/>
      <c r="V70" s="88"/>
      <c r="W70" s="89"/>
    </row>
    <row r="71" spans="1:23" ht="21" customHeight="1">
      <c r="B71" s="90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8"/>
      <c r="P71" s="88"/>
      <c r="Q71" s="88"/>
      <c r="R71" s="88"/>
      <c r="S71" s="88"/>
      <c r="T71" s="88"/>
      <c r="U71" s="88"/>
      <c r="V71" s="88"/>
      <c r="W71" s="89"/>
    </row>
    <row r="72" spans="1:23" ht="21" customHeight="1">
      <c r="B72" s="90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8"/>
      <c r="P72" s="88"/>
      <c r="Q72" s="88"/>
      <c r="R72" s="88"/>
      <c r="S72" s="88"/>
      <c r="T72" s="88"/>
      <c r="U72" s="88"/>
      <c r="V72" s="88"/>
      <c r="W72" s="89"/>
    </row>
    <row r="73" spans="1:23" ht="21" customHeight="1">
      <c r="B73" s="90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8"/>
      <c r="P73" s="88"/>
      <c r="Q73" s="88"/>
      <c r="R73" s="88"/>
      <c r="S73" s="88"/>
      <c r="T73" s="88"/>
      <c r="U73" s="88"/>
      <c r="V73" s="88"/>
      <c r="W73" s="89"/>
    </row>
    <row r="74" spans="1:23" ht="21" customHeight="1">
      <c r="B74" s="90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8"/>
      <c r="P74" s="88"/>
      <c r="Q74" s="88"/>
      <c r="R74" s="88"/>
      <c r="S74" s="88"/>
      <c r="T74" s="88"/>
      <c r="U74" s="88"/>
      <c r="V74" s="88"/>
      <c r="W74" s="89"/>
    </row>
    <row r="75" spans="1:23" ht="21" customHeight="1">
      <c r="B75" s="90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8"/>
      <c r="P75" s="88"/>
      <c r="Q75" s="88"/>
      <c r="R75" s="88"/>
      <c r="S75" s="88"/>
      <c r="T75" s="88"/>
      <c r="U75" s="88"/>
      <c r="V75" s="88"/>
      <c r="W75" s="89"/>
    </row>
    <row r="76" spans="1:23" ht="21" customHeight="1">
      <c r="B76" s="90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8"/>
      <c r="P76" s="88"/>
      <c r="Q76" s="88"/>
      <c r="R76" s="88"/>
      <c r="S76" s="88"/>
      <c r="T76" s="88"/>
      <c r="U76" s="88"/>
      <c r="V76" s="88"/>
      <c r="W76" s="89"/>
    </row>
    <row r="77" spans="1:23" ht="21" customHeight="1">
      <c r="B77" s="90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8"/>
      <c r="P77" s="88"/>
      <c r="Q77" s="88"/>
      <c r="R77" s="88"/>
      <c r="S77" s="88"/>
      <c r="T77" s="88"/>
      <c r="U77" s="88"/>
      <c r="V77" s="88"/>
      <c r="W77" s="89"/>
    </row>
    <row r="78" spans="1:23" ht="21" customHeight="1">
      <c r="B78" s="90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8"/>
      <c r="P78" s="88"/>
      <c r="Q78" s="88"/>
      <c r="R78" s="88"/>
      <c r="S78" s="88"/>
      <c r="T78" s="88"/>
      <c r="U78" s="88"/>
      <c r="V78" s="88"/>
      <c r="W78" s="89"/>
    </row>
    <row r="79" spans="1:23" ht="21" customHeight="1">
      <c r="B79" s="90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8"/>
      <c r="P79" s="88"/>
      <c r="Q79" s="88"/>
      <c r="R79" s="88"/>
      <c r="S79" s="88"/>
      <c r="T79" s="88"/>
      <c r="U79" s="88"/>
      <c r="V79" s="88"/>
      <c r="W79" s="89"/>
    </row>
    <row r="80" spans="1:23" ht="21" customHeight="1">
      <c r="B80" s="90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8"/>
      <c r="P80" s="88"/>
      <c r="Q80" s="88"/>
      <c r="R80" s="88"/>
      <c r="S80" s="88"/>
      <c r="T80" s="88"/>
      <c r="U80" s="88"/>
      <c r="V80" s="88"/>
      <c r="W80" s="89"/>
    </row>
    <row r="81" spans="1:23" s="93" customFormat="1" ht="21" customHeight="1">
      <c r="A81" s="166"/>
      <c r="B81" s="90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8"/>
      <c r="P81" s="168"/>
      <c r="Q81" s="168"/>
      <c r="R81" s="168"/>
      <c r="S81" s="168"/>
      <c r="T81" s="168"/>
      <c r="U81" s="168"/>
      <c r="V81" s="168"/>
      <c r="W81" s="169"/>
    </row>
    <row r="82" spans="1:23" s="93" customFormat="1" ht="21" customHeight="1">
      <c r="A82" s="166"/>
      <c r="B82" s="90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8"/>
      <c r="P82" s="168"/>
      <c r="Q82" s="168"/>
      <c r="R82" s="168"/>
      <c r="S82" s="168"/>
      <c r="T82" s="168"/>
      <c r="U82" s="168"/>
      <c r="V82" s="168"/>
      <c r="W82" s="169"/>
    </row>
    <row r="83" spans="1:23" s="93" customFormat="1" ht="21" customHeight="1">
      <c r="A83" s="166"/>
      <c r="B83" s="91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1"/>
      <c r="P83" s="171"/>
      <c r="Q83" s="171"/>
      <c r="R83" s="171"/>
      <c r="S83" s="171"/>
      <c r="T83" s="171"/>
      <c r="U83" s="171"/>
      <c r="V83" s="171"/>
      <c r="W83" s="172"/>
    </row>
    <row r="84" spans="1:23" s="93" customFormat="1" ht="21" customHeight="1">
      <c r="A84" s="166"/>
      <c r="B84" s="91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1"/>
      <c r="P84" s="171"/>
      <c r="Q84" s="171"/>
      <c r="R84" s="171"/>
      <c r="S84" s="171"/>
      <c r="T84" s="171"/>
      <c r="U84" s="171"/>
      <c r="V84" s="171"/>
      <c r="W84" s="172"/>
    </row>
    <row r="85" spans="1:23" s="93" customFormat="1" ht="21" customHeight="1">
      <c r="A85" s="166"/>
      <c r="B85" s="91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1"/>
      <c r="P85" s="171"/>
      <c r="Q85" s="171"/>
      <c r="R85" s="171"/>
      <c r="S85" s="171"/>
      <c r="T85" s="171"/>
      <c r="U85" s="171"/>
      <c r="V85" s="171"/>
      <c r="W85" s="172"/>
    </row>
    <row r="86" spans="1:23" s="93" customFormat="1" ht="21" customHeight="1">
      <c r="A86" s="166"/>
      <c r="B86" s="91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1"/>
      <c r="P86" s="171"/>
      <c r="Q86" s="171"/>
      <c r="R86" s="171"/>
      <c r="S86" s="171"/>
      <c r="T86" s="171"/>
      <c r="U86" s="171"/>
      <c r="V86" s="171"/>
      <c r="W86" s="172"/>
    </row>
    <row r="87" spans="1:23" s="93" customFormat="1" ht="21" customHeight="1">
      <c r="A87" s="166"/>
      <c r="B87" s="91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1"/>
      <c r="P87" s="171"/>
      <c r="Q87" s="171"/>
      <c r="R87" s="171"/>
      <c r="S87" s="171"/>
      <c r="T87" s="171"/>
      <c r="U87" s="171"/>
      <c r="V87" s="171"/>
      <c r="W87" s="172"/>
    </row>
    <row r="88" spans="1:23" s="93" customFormat="1" ht="21" customHeight="1">
      <c r="A88" s="166"/>
      <c r="B88" s="91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1"/>
      <c r="P88" s="171"/>
      <c r="Q88" s="171"/>
      <c r="R88" s="171"/>
      <c r="S88" s="171"/>
      <c r="T88" s="171"/>
      <c r="U88" s="171"/>
      <c r="V88" s="171"/>
      <c r="W88" s="172"/>
    </row>
    <row r="89" spans="1:23" s="93" customFormat="1" ht="21" customHeight="1">
      <c r="A89" s="166"/>
      <c r="B89" s="91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1"/>
      <c r="P89" s="171"/>
      <c r="Q89" s="171"/>
      <c r="R89" s="171"/>
      <c r="S89" s="171"/>
      <c r="T89" s="171"/>
      <c r="U89" s="171"/>
      <c r="V89" s="171"/>
      <c r="W89" s="172"/>
    </row>
    <row r="90" spans="1:23" s="93" customFormat="1" ht="21" customHeight="1">
      <c r="A90" s="166"/>
      <c r="B90" s="91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1"/>
      <c r="P90" s="171"/>
      <c r="Q90" s="171"/>
      <c r="R90" s="171"/>
      <c r="S90" s="171"/>
      <c r="T90" s="171"/>
      <c r="U90" s="171"/>
      <c r="V90" s="171"/>
      <c r="W90" s="172"/>
    </row>
    <row r="91" spans="1:23" s="93" customFormat="1" ht="21" customHeight="1">
      <c r="A91" s="166"/>
      <c r="B91" s="91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1"/>
      <c r="P91" s="171"/>
      <c r="Q91" s="171"/>
      <c r="R91" s="171"/>
      <c r="S91" s="171"/>
      <c r="T91" s="171"/>
      <c r="U91" s="171"/>
      <c r="V91" s="171"/>
      <c r="W91" s="172"/>
    </row>
    <row r="92" spans="1:23" s="93" customFormat="1" ht="21" customHeight="1">
      <c r="A92" s="166"/>
      <c r="B92" s="91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1"/>
      <c r="P92" s="171"/>
      <c r="Q92" s="171"/>
      <c r="R92" s="171"/>
      <c r="S92" s="171"/>
      <c r="T92" s="171"/>
      <c r="U92" s="171"/>
      <c r="V92" s="171"/>
      <c r="W92" s="172"/>
    </row>
    <row r="93" spans="1:23" s="93" customFormat="1" ht="21" customHeight="1">
      <c r="A93" s="166"/>
      <c r="B93" s="91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1"/>
      <c r="P93" s="171"/>
      <c r="Q93" s="171"/>
      <c r="R93" s="171"/>
      <c r="S93" s="171"/>
      <c r="T93" s="171"/>
      <c r="U93" s="171"/>
      <c r="V93" s="171"/>
      <c r="W93" s="172"/>
    </row>
    <row r="94" spans="1:23" s="93" customFormat="1" ht="21" customHeight="1">
      <c r="A94" s="166"/>
      <c r="B94" s="91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1"/>
      <c r="P94" s="171"/>
      <c r="Q94" s="171"/>
      <c r="R94" s="171"/>
      <c r="S94" s="171"/>
      <c r="T94" s="171"/>
      <c r="U94" s="171"/>
      <c r="V94" s="171"/>
      <c r="W94" s="172"/>
    </row>
    <row r="95" spans="1:23" s="93" customFormat="1" ht="21" customHeight="1">
      <c r="A95" s="166"/>
      <c r="B95" s="91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1"/>
      <c r="P95" s="171"/>
      <c r="Q95" s="171"/>
      <c r="R95" s="171"/>
      <c r="S95" s="171"/>
      <c r="T95" s="171"/>
      <c r="U95" s="171"/>
      <c r="V95" s="171"/>
      <c r="W95" s="172"/>
    </row>
    <row r="96" spans="1:23" s="93" customFormat="1" ht="21" customHeight="1">
      <c r="A96" s="166"/>
      <c r="B96" s="91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1"/>
      <c r="P96" s="171"/>
      <c r="Q96" s="171"/>
      <c r="R96" s="171"/>
      <c r="S96" s="171"/>
      <c r="T96" s="171"/>
      <c r="U96" s="171"/>
      <c r="V96" s="171"/>
      <c r="W96" s="172"/>
    </row>
    <row r="97" spans="1:23" s="93" customFormat="1" ht="21" customHeight="1">
      <c r="A97" s="166"/>
      <c r="B97" s="91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1"/>
      <c r="P97" s="171"/>
      <c r="Q97" s="171"/>
      <c r="R97" s="171"/>
      <c r="S97" s="171"/>
      <c r="T97" s="171"/>
      <c r="U97" s="171"/>
      <c r="V97" s="171"/>
      <c r="W97" s="172"/>
    </row>
    <row r="98" spans="1:23" s="93" customFormat="1" ht="21" customHeight="1">
      <c r="A98" s="166"/>
      <c r="B98" s="91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1"/>
      <c r="P98" s="171"/>
      <c r="Q98" s="171"/>
      <c r="R98" s="171"/>
      <c r="S98" s="171"/>
      <c r="T98" s="171"/>
      <c r="U98" s="171"/>
      <c r="V98" s="171"/>
      <c r="W98" s="172"/>
    </row>
    <row r="99" spans="1:23" s="93" customFormat="1" ht="21" customHeight="1">
      <c r="A99" s="166"/>
      <c r="B99" s="91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1"/>
      <c r="P99" s="171"/>
      <c r="Q99" s="171"/>
      <c r="R99" s="171"/>
      <c r="S99" s="171"/>
      <c r="T99" s="171"/>
      <c r="U99" s="171"/>
      <c r="V99" s="171"/>
      <c r="W99" s="172"/>
    </row>
    <row r="100" spans="1:23" s="93" customFormat="1" ht="21" customHeight="1">
      <c r="A100" s="166"/>
      <c r="B100" s="91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1"/>
      <c r="P100" s="171"/>
      <c r="Q100" s="171"/>
      <c r="R100" s="171"/>
      <c r="S100" s="171"/>
      <c r="T100" s="171"/>
      <c r="U100" s="171"/>
      <c r="V100" s="171"/>
      <c r="W100" s="172"/>
    </row>
    <row r="101" spans="1:23" s="93" customFormat="1" ht="21" customHeight="1">
      <c r="A101" s="166"/>
      <c r="B101" s="91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1"/>
      <c r="P101" s="171"/>
      <c r="Q101" s="171"/>
      <c r="R101" s="171"/>
      <c r="S101" s="171"/>
      <c r="T101" s="171"/>
      <c r="U101" s="171"/>
      <c r="V101" s="171"/>
      <c r="W101" s="172"/>
    </row>
    <row r="102" spans="1:23" s="93" customFormat="1" ht="21" customHeight="1">
      <c r="A102" s="166"/>
      <c r="B102" s="91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1"/>
      <c r="P102" s="171"/>
      <c r="Q102" s="171"/>
      <c r="R102" s="171"/>
      <c r="S102" s="171"/>
      <c r="T102" s="171"/>
      <c r="U102" s="171"/>
      <c r="V102" s="171"/>
      <c r="W102" s="172"/>
    </row>
    <row r="103" spans="1:23" s="93" customFormat="1" ht="21" customHeight="1">
      <c r="A103" s="166"/>
      <c r="B103" s="91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1"/>
      <c r="P103" s="171"/>
      <c r="Q103" s="171"/>
      <c r="R103" s="171"/>
      <c r="S103" s="171"/>
      <c r="T103" s="171"/>
      <c r="U103" s="171"/>
      <c r="V103" s="171"/>
      <c r="W103" s="172"/>
    </row>
    <row r="104" spans="1:23" s="93" customFormat="1" ht="21" customHeight="1">
      <c r="A104" s="166"/>
      <c r="B104" s="91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1"/>
      <c r="P104" s="171"/>
      <c r="Q104" s="171"/>
      <c r="R104" s="171"/>
      <c r="S104" s="171"/>
      <c r="T104" s="171"/>
      <c r="U104" s="171"/>
      <c r="V104" s="171"/>
      <c r="W104" s="172"/>
    </row>
    <row r="105" spans="1:23" s="93" customFormat="1" ht="21" customHeight="1">
      <c r="A105" s="166"/>
      <c r="B105" s="91"/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1"/>
      <c r="P105" s="171"/>
      <c r="Q105" s="171"/>
      <c r="R105" s="171"/>
      <c r="S105" s="171"/>
      <c r="T105" s="171"/>
      <c r="U105" s="171"/>
      <c r="V105" s="171"/>
      <c r="W105" s="172"/>
    </row>
    <row r="106" spans="1:23" s="93" customFormat="1" ht="21" customHeight="1">
      <c r="A106" s="166"/>
      <c r="B106" s="91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1"/>
      <c r="P106" s="171"/>
      <c r="Q106" s="171"/>
      <c r="R106" s="171"/>
      <c r="S106" s="171"/>
      <c r="T106" s="171"/>
      <c r="U106" s="171"/>
      <c r="V106" s="171"/>
      <c r="W106" s="172"/>
    </row>
    <row r="107" spans="1:23" s="93" customFormat="1" ht="21" customHeight="1">
      <c r="A107" s="166"/>
      <c r="B107" s="91"/>
      <c r="C107" s="170"/>
      <c r="D107" s="170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1"/>
      <c r="P107" s="171"/>
      <c r="Q107" s="171"/>
      <c r="R107" s="171"/>
      <c r="S107" s="171"/>
      <c r="T107" s="171"/>
      <c r="U107" s="171"/>
      <c r="V107" s="171"/>
      <c r="W107" s="172"/>
    </row>
    <row r="108" spans="1:23" s="93" customFormat="1" ht="21" customHeight="1">
      <c r="A108" s="166"/>
      <c r="B108" s="91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1"/>
      <c r="P108" s="171"/>
      <c r="Q108" s="171"/>
      <c r="R108" s="171"/>
      <c r="S108" s="171"/>
      <c r="T108" s="171"/>
      <c r="U108" s="171"/>
      <c r="V108" s="171"/>
      <c r="W108" s="172"/>
    </row>
    <row r="109" spans="1:23" s="93" customFormat="1" ht="21" customHeight="1">
      <c r="A109" s="166"/>
      <c r="B109" s="91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1"/>
      <c r="P109" s="171"/>
      <c r="Q109" s="171"/>
      <c r="R109" s="171"/>
      <c r="S109" s="171"/>
      <c r="T109" s="171"/>
      <c r="U109" s="171"/>
      <c r="V109" s="171"/>
      <c r="W109" s="172"/>
    </row>
    <row r="110" spans="1:23" s="93" customFormat="1" ht="21" customHeight="1">
      <c r="A110" s="166"/>
      <c r="B110" s="91"/>
      <c r="C110" s="170"/>
      <c r="D110" s="170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1"/>
      <c r="P110" s="171"/>
      <c r="Q110" s="171"/>
      <c r="R110" s="171"/>
      <c r="S110" s="171"/>
      <c r="T110" s="171"/>
      <c r="U110" s="171"/>
      <c r="V110" s="171"/>
      <c r="W110" s="172"/>
    </row>
    <row r="111" spans="1:23" s="93" customFormat="1" ht="21" customHeight="1">
      <c r="A111" s="166"/>
      <c r="B111" s="91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1"/>
      <c r="P111" s="171"/>
      <c r="Q111" s="171"/>
      <c r="R111" s="171"/>
      <c r="S111" s="171"/>
      <c r="T111" s="171"/>
      <c r="U111" s="171"/>
      <c r="V111" s="171"/>
      <c r="W111" s="172"/>
    </row>
    <row r="112" spans="1:23" s="93" customFormat="1" ht="21" customHeight="1">
      <c r="A112" s="166"/>
      <c r="B112" s="91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1"/>
      <c r="P112" s="171"/>
      <c r="Q112" s="171"/>
      <c r="R112" s="171"/>
      <c r="S112" s="171"/>
      <c r="T112" s="171"/>
      <c r="U112" s="171"/>
      <c r="V112" s="171"/>
      <c r="W112" s="172"/>
    </row>
    <row r="113" spans="1:23" s="93" customFormat="1" ht="21" customHeight="1">
      <c r="A113" s="166"/>
      <c r="B113" s="91"/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1"/>
      <c r="P113" s="171"/>
      <c r="Q113" s="171"/>
      <c r="R113" s="171"/>
      <c r="S113" s="171"/>
      <c r="T113" s="171"/>
      <c r="U113" s="171"/>
      <c r="V113" s="171"/>
      <c r="W113" s="172"/>
    </row>
    <row r="114" spans="1:23" s="93" customFormat="1" ht="21" customHeight="1">
      <c r="A114" s="166"/>
      <c r="B114" s="91"/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1"/>
      <c r="P114" s="171"/>
      <c r="Q114" s="171"/>
      <c r="R114" s="171"/>
      <c r="S114" s="171"/>
      <c r="T114" s="171"/>
      <c r="U114" s="171"/>
      <c r="V114" s="171"/>
      <c r="W114" s="172"/>
    </row>
    <row r="115" spans="1:23" s="93" customFormat="1" ht="21" customHeight="1">
      <c r="A115" s="166"/>
      <c r="B115" s="91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1"/>
      <c r="P115" s="171"/>
      <c r="Q115" s="171"/>
      <c r="R115" s="171"/>
      <c r="S115" s="171"/>
      <c r="T115" s="171"/>
      <c r="U115" s="171"/>
      <c r="V115" s="171"/>
      <c r="W115" s="172"/>
    </row>
    <row r="116" spans="1:23" s="93" customFormat="1" ht="21" customHeight="1">
      <c r="A116" s="166"/>
      <c r="B116" s="91"/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1"/>
      <c r="P116" s="171"/>
      <c r="Q116" s="171"/>
      <c r="R116" s="171"/>
      <c r="S116" s="171"/>
      <c r="T116" s="171"/>
      <c r="U116" s="171"/>
      <c r="V116" s="171"/>
      <c r="W116" s="172"/>
    </row>
    <row r="117" spans="1:23" s="93" customFormat="1" ht="21" customHeight="1">
      <c r="A117" s="166"/>
      <c r="B117" s="91"/>
      <c r="C117" s="170"/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1"/>
      <c r="P117" s="171"/>
      <c r="Q117" s="171"/>
      <c r="R117" s="171"/>
      <c r="S117" s="171"/>
      <c r="T117" s="171"/>
      <c r="U117" s="171"/>
      <c r="V117" s="171"/>
      <c r="W117" s="172"/>
    </row>
    <row r="118" spans="1:23" s="93" customFormat="1" ht="21" customHeight="1">
      <c r="A118" s="166"/>
      <c r="B118" s="91"/>
      <c r="C118" s="170"/>
      <c r="D118" s="170"/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1"/>
      <c r="P118" s="171"/>
      <c r="Q118" s="171"/>
      <c r="R118" s="171"/>
      <c r="S118" s="171"/>
      <c r="T118" s="171"/>
      <c r="U118" s="171"/>
      <c r="V118" s="171"/>
      <c r="W118" s="172"/>
    </row>
    <row r="119" spans="1:23" s="93" customFormat="1" ht="21" customHeight="1">
      <c r="A119" s="166"/>
      <c r="B119" s="91"/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1"/>
      <c r="P119" s="171"/>
      <c r="Q119" s="171"/>
      <c r="R119" s="171"/>
      <c r="S119" s="171"/>
      <c r="T119" s="171"/>
      <c r="U119" s="171"/>
      <c r="V119" s="171"/>
      <c r="W119" s="172"/>
    </row>
    <row r="120" spans="1:23" s="93" customFormat="1" ht="21" customHeight="1">
      <c r="A120" s="166"/>
      <c r="B120" s="91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1"/>
      <c r="P120" s="171"/>
      <c r="Q120" s="171"/>
      <c r="R120" s="171"/>
      <c r="S120" s="171"/>
      <c r="T120" s="171"/>
      <c r="U120" s="171"/>
      <c r="V120" s="171"/>
      <c r="W120" s="172"/>
    </row>
    <row r="121" spans="1:23" s="93" customFormat="1" ht="21" customHeight="1">
      <c r="A121" s="166"/>
      <c r="B121" s="91"/>
      <c r="C121" s="170"/>
      <c r="D121" s="170"/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1"/>
      <c r="P121" s="171"/>
      <c r="Q121" s="171"/>
      <c r="R121" s="171"/>
      <c r="S121" s="171"/>
      <c r="T121" s="171"/>
      <c r="U121" s="171"/>
      <c r="V121" s="171"/>
      <c r="W121" s="172"/>
    </row>
    <row r="122" spans="1:23" s="93" customFormat="1" ht="21" customHeight="1">
      <c r="A122" s="166"/>
      <c r="B122" s="91"/>
      <c r="C122" s="170"/>
      <c r="D122" s="170"/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1"/>
      <c r="P122" s="171"/>
      <c r="Q122" s="171"/>
      <c r="R122" s="171"/>
      <c r="S122" s="171"/>
      <c r="T122" s="171"/>
      <c r="U122" s="171"/>
      <c r="V122" s="171"/>
      <c r="W122" s="172"/>
    </row>
    <row r="123" spans="1:23" s="93" customFormat="1" ht="21" customHeight="1">
      <c r="A123" s="166"/>
      <c r="B123" s="91"/>
      <c r="C123" s="170"/>
      <c r="D123" s="170"/>
      <c r="E123" s="170"/>
      <c r="F123" s="170"/>
      <c r="G123" s="170"/>
      <c r="H123" s="170"/>
      <c r="I123" s="170"/>
      <c r="J123" s="170"/>
      <c r="K123" s="170"/>
      <c r="L123" s="170"/>
      <c r="M123" s="170"/>
      <c r="N123" s="170"/>
      <c r="O123" s="171"/>
      <c r="P123" s="171"/>
      <c r="Q123" s="171"/>
      <c r="R123" s="171"/>
      <c r="S123" s="171"/>
      <c r="T123" s="171"/>
      <c r="U123" s="171"/>
      <c r="V123" s="171"/>
      <c r="W123" s="172"/>
    </row>
    <row r="124" spans="1:23" s="93" customFormat="1" ht="21" customHeight="1">
      <c r="A124" s="166"/>
      <c r="B124" s="91"/>
      <c r="C124" s="170"/>
      <c r="D124" s="170"/>
      <c r="E124" s="170"/>
      <c r="F124" s="170"/>
      <c r="G124" s="170"/>
      <c r="H124" s="170"/>
      <c r="I124" s="170"/>
      <c r="J124" s="170"/>
      <c r="K124" s="170"/>
      <c r="L124" s="170"/>
      <c r="M124" s="170"/>
      <c r="N124" s="170"/>
      <c r="O124" s="171"/>
      <c r="P124" s="171"/>
      <c r="Q124" s="171"/>
      <c r="R124" s="171"/>
      <c r="S124" s="171"/>
      <c r="T124" s="171"/>
      <c r="U124" s="171"/>
      <c r="V124" s="171"/>
      <c r="W124" s="172"/>
    </row>
    <row r="125" spans="1:23" s="93" customFormat="1" ht="21" customHeight="1">
      <c r="A125" s="166"/>
      <c r="B125" s="91"/>
      <c r="C125" s="170"/>
      <c r="D125" s="170"/>
      <c r="E125" s="170"/>
      <c r="F125" s="170"/>
      <c r="G125" s="170"/>
      <c r="H125" s="170"/>
      <c r="I125" s="170"/>
      <c r="J125" s="170"/>
      <c r="K125" s="170"/>
      <c r="L125" s="170"/>
      <c r="M125" s="170"/>
      <c r="N125" s="170"/>
      <c r="O125" s="171"/>
      <c r="P125" s="171"/>
      <c r="Q125" s="171"/>
      <c r="R125" s="171"/>
      <c r="S125" s="171"/>
      <c r="T125" s="171"/>
      <c r="U125" s="171"/>
      <c r="V125" s="171"/>
      <c r="W125" s="172"/>
    </row>
    <row r="126" spans="1:23" s="93" customFormat="1" ht="21" customHeight="1">
      <c r="A126" s="166"/>
      <c r="B126" s="91"/>
      <c r="C126" s="170"/>
      <c r="D126" s="170"/>
      <c r="E126" s="170"/>
      <c r="F126" s="170"/>
      <c r="G126" s="170"/>
      <c r="H126" s="170"/>
      <c r="I126" s="170"/>
      <c r="J126" s="170"/>
      <c r="K126" s="170"/>
      <c r="L126" s="170"/>
      <c r="M126" s="170"/>
      <c r="N126" s="170"/>
      <c r="O126" s="171"/>
      <c r="P126" s="171"/>
      <c r="Q126" s="171"/>
      <c r="R126" s="171"/>
      <c r="S126" s="171"/>
      <c r="T126" s="171"/>
      <c r="U126" s="171"/>
      <c r="V126" s="171"/>
      <c r="W126" s="172"/>
    </row>
    <row r="127" spans="1:23" s="93" customFormat="1" ht="21" customHeight="1">
      <c r="A127" s="166"/>
      <c r="B127" s="91"/>
      <c r="C127" s="170"/>
      <c r="D127" s="170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1"/>
      <c r="P127" s="171"/>
      <c r="Q127" s="171"/>
      <c r="R127" s="171"/>
      <c r="S127" s="171"/>
      <c r="T127" s="171"/>
      <c r="U127" s="171"/>
      <c r="V127" s="171"/>
      <c r="W127" s="172"/>
    </row>
    <row r="128" spans="1:23" s="93" customFormat="1" ht="21" customHeight="1">
      <c r="A128" s="166"/>
      <c r="B128" s="91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1"/>
      <c r="P128" s="171"/>
      <c r="Q128" s="171"/>
      <c r="R128" s="171"/>
      <c r="S128" s="171"/>
      <c r="T128" s="171"/>
      <c r="U128" s="171"/>
      <c r="V128" s="171"/>
      <c r="W128" s="172"/>
    </row>
    <row r="129" spans="1:23" s="93" customFormat="1" ht="21" customHeight="1">
      <c r="A129" s="166"/>
      <c r="B129" s="91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1"/>
      <c r="P129" s="171"/>
      <c r="Q129" s="171"/>
      <c r="R129" s="171"/>
      <c r="S129" s="171"/>
      <c r="T129" s="171"/>
      <c r="U129" s="171"/>
      <c r="V129" s="171"/>
      <c r="W129" s="172"/>
    </row>
    <row r="130" spans="1:23" s="93" customFormat="1" ht="21" customHeight="1">
      <c r="A130" s="166"/>
      <c r="B130" s="91"/>
      <c r="C130" s="170"/>
      <c r="D130" s="170"/>
      <c r="E130" s="170"/>
      <c r="F130" s="170"/>
      <c r="G130" s="170"/>
      <c r="H130" s="170"/>
      <c r="I130" s="170"/>
      <c r="J130" s="170"/>
      <c r="K130" s="170"/>
      <c r="L130" s="170"/>
      <c r="M130" s="170"/>
      <c r="N130" s="170"/>
      <c r="O130" s="171"/>
      <c r="P130" s="171"/>
      <c r="Q130" s="171"/>
      <c r="R130" s="171"/>
      <c r="S130" s="171"/>
      <c r="T130" s="171"/>
      <c r="U130" s="171"/>
      <c r="V130" s="171"/>
      <c r="W130" s="172"/>
    </row>
    <row r="131" spans="1:23" s="93" customFormat="1" ht="21" customHeight="1">
      <c r="A131" s="166"/>
      <c r="B131" s="91"/>
      <c r="C131" s="170"/>
      <c r="D131" s="170"/>
      <c r="E131" s="170"/>
      <c r="F131" s="170"/>
      <c r="G131" s="170"/>
      <c r="H131" s="170"/>
      <c r="I131" s="170"/>
      <c r="J131" s="170"/>
      <c r="K131" s="170"/>
      <c r="L131" s="170"/>
      <c r="M131" s="170"/>
      <c r="N131" s="170"/>
      <c r="O131" s="171"/>
      <c r="P131" s="171"/>
      <c r="Q131" s="171"/>
      <c r="R131" s="171"/>
      <c r="S131" s="171"/>
      <c r="T131" s="171"/>
      <c r="U131" s="171"/>
      <c r="V131" s="171"/>
      <c r="W131" s="172"/>
    </row>
    <row r="132" spans="1:23" s="93" customFormat="1" ht="21" customHeight="1">
      <c r="A132" s="166"/>
      <c r="B132" s="91"/>
      <c r="C132" s="170"/>
      <c r="D132" s="170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1"/>
      <c r="P132" s="171"/>
      <c r="Q132" s="171"/>
      <c r="R132" s="171"/>
      <c r="S132" s="171"/>
      <c r="T132" s="171"/>
      <c r="U132" s="171"/>
      <c r="V132" s="171"/>
      <c r="W132" s="172"/>
    </row>
    <row r="133" spans="1:23" s="93" customFormat="1" ht="21" customHeight="1">
      <c r="A133" s="166"/>
      <c r="B133" s="91"/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0"/>
      <c r="O133" s="171"/>
      <c r="P133" s="171"/>
      <c r="Q133" s="171"/>
      <c r="R133" s="171"/>
      <c r="S133" s="171"/>
      <c r="T133" s="171"/>
      <c r="U133" s="171"/>
      <c r="V133" s="171"/>
      <c r="W133" s="172"/>
    </row>
    <row r="134" spans="1:23" s="93" customFormat="1" ht="21" customHeight="1">
      <c r="A134" s="166"/>
      <c r="B134" s="91"/>
      <c r="C134" s="170"/>
      <c r="D134" s="170"/>
      <c r="E134" s="170"/>
      <c r="F134" s="170"/>
      <c r="G134" s="170"/>
      <c r="H134" s="170"/>
      <c r="I134" s="170"/>
      <c r="J134" s="170"/>
      <c r="K134" s="170"/>
      <c r="L134" s="170"/>
      <c r="M134" s="170"/>
      <c r="N134" s="170"/>
      <c r="O134" s="171"/>
      <c r="P134" s="171"/>
      <c r="Q134" s="171"/>
      <c r="R134" s="171"/>
      <c r="S134" s="171"/>
      <c r="T134" s="171"/>
      <c r="U134" s="171"/>
      <c r="V134" s="171"/>
      <c r="W134" s="172"/>
    </row>
    <row r="135" spans="1:23" s="93" customFormat="1" ht="21" customHeight="1">
      <c r="A135" s="166"/>
      <c r="B135" s="91"/>
      <c r="C135" s="170"/>
      <c r="D135" s="170"/>
      <c r="E135" s="170"/>
      <c r="F135" s="170"/>
      <c r="G135" s="170"/>
      <c r="H135" s="170"/>
      <c r="I135" s="170"/>
      <c r="J135" s="170"/>
      <c r="K135" s="170"/>
      <c r="L135" s="170"/>
      <c r="M135" s="170"/>
      <c r="N135" s="170"/>
      <c r="O135" s="171"/>
      <c r="P135" s="171"/>
      <c r="Q135" s="171"/>
      <c r="R135" s="171"/>
      <c r="S135" s="171"/>
      <c r="T135" s="171"/>
      <c r="U135" s="171"/>
      <c r="V135" s="171"/>
      <c r="W135" s="172"/>
    </row>
    <row r="136" spans="1:23" s="93" customFormat="1" ht="21" customHeight="1">
      <c r="A136" s="166"/>
      <c r="B136" s="91"/>
      <c r="C136" s="170"/>
      <c r="D136" s="170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1"/>
      <c r="P136" s="171"/>
      <c r="Q136" s="171"/>
      <c r="R136" s="171"/>
      <c r="S136" s="171"/>
      <c r="T136" s="171"/>
      <c r="U136" s="171"/>
      <c r="V136" s="171"/>
      <c r="W136" s="172"/>
    </row>
    <row r="137" spans="1:23" s="93" customFormat="1" ht="21" customHeight="1">
      <c r="A137" s="166"/>
      <c r="B137" s="91"/>
      <c r="C137" s="170"/>
      <c r="D137" s="170"/>
      <c r="E137" s="170"/>
      <c r="F137" s="170"/>
      <c r="G137" s="170"/>
      <c r="H137" s="170"/>
      <c r="I137" s="170"/>
      <c r="J137" s="170"/>
      <c r="K137" s="170"/>
      <c r="L137" s="170"/>
      <c r="M137" s="170"/>
      <c r="N137" s="170"/>
      <c r="O137" s="171"/>
      <c r="P137" s="171"/>
      <c r="Q137" s="171"/>
      <c r="R137" s="171"/>
      <c r="S137" s="171"/>
      <c r="T137" s="171"/>
      <c r="U137" s="171"/>
      <c r="V137" s="171"/>
      <c r="W137" s="172"/>
    </row>
    <row r="138" spans="1:23" s="93" customFormat="1" ht="21" customHeight="1">
      <c r="A138" s="166"/>
      <c r="B138" s="91"/>
      <c r="C138" s="170"/>
      <c r="D138" s="170"/>
      <c r="E138" s="170"/>
      <c r="F138" s="170"/>
      <c r="G138" s="170"/>
      <c r="H138" s="170"/>
      <c r="I138" s="170"/>
      <c r="J138" s="170"/>
      <c r="K138" s="170"/>
      <c r="L138" s="170"/>
      <c r="M138" s="170"/>
      <c r="N138" s="170"/>
      <c r="O138" s="171"/>
      <c r="P138" s="171"/>
      <c r="Q138" s="171"/>
      <c r="R138" s="171"/>
      <c r="S138" s="171"/>
      <c r="T138" s="171"/>
      <c r="U138" s="171"/>
      <c r="V138" s="171"/>
      <c r="W138" s="172"/>
    </row>
    <row r="139" spans="1:23" s="93" customFormat="1" ht="21" customHeight="1">
      <c r="A139" s="166"/>
      <c r="B139" s="91"/>
      <c r="C139" s="170"/>
      <c r="D139" s="170"/>
      <c r="E139" s="170"/>
      <c r="F139" s="170"/>
      <c r="G139" s="170"/>
      <c r="H139" s="170"/>
      <c r="I139" s="170"/>
      <c r="J139" s="170"/>
      <c r="K139" s="170"/>
      <c r="L139" s="170"/>
      <c r="M139" s="170"/>
      <c r="N139" s="170"/>
      <c r="O139" s="171"/>
      <c r="P139" s="171"/>
      <c r="Q139" s="171"/>
      <c r="R139" s="171"/>
      <c r="S139" s="171"/>
      <c r="T139" s="171"/>
      <c r="U139" s="171"/>
      <c r="V139" s="171"/>
      <c r="W139" s="172"/>
    </row>
    <row r="140" spans="1:23" s="93" customFormat="1" ht="21" customHeight="1">
      <c r="A140" s="166"/>
      <c r="B140" s="91"/>
      <c r="C140" s="170"/>
      <c r="D140" s="170"/>
      <c r="E140" s="170"/>
      <c r="F140" s="170"/>
      <c r="G140" s="170"/>
      <c r="H140" s="170"/>
      <c r="I140" s="170"/>
      <c r="J140" s="170"/>
      <c r="K140" s="170"/>
      <c r="L140" s="170"/>
      <c r="M140" s="170"/>
      <c r="N140" s="170"/>
      <c r="O140" s="171"/>
      <c r="P140" s="171"/>
      <c r="Q140" s="171"/>
      <c r="R140" s="171"/>
      <c r="S140" s="171"/>
      <c r="T140" s="171"/>
      <c r="U140" s="171"/>
      <c r="V140" s="171"/>
      <c r="W140" s="172"/>
    </row>
    <row r="141" spans="1:23" s="93" customFormat="1" ht="21" customHeight="1">
      <c r="A141" s="166"/>
      <c r="B141" s="91"/>
      <c r="C141" s="170"/>
      <c r="D141" s="170"/>
      <c r="E141" s="170"/>
      <c r="F141" s="170"/>
      <c r="G141" s="170"/>
      <c r="H141" s="170"/>
      <c r="I141" s="170"/>
      <c r="J141" s="170"/>
      <c r="K141" s="170"/>
      <c r="L141" s="170"/>
      <c r="M141" s="170"/>
      <c r="N141" s="170"/>
      <c r="O141" s="171"/>
      <c r="P141" s="171"/>
      <c r="Q141" s="171"/>
      <c r="R141" s="171"/>
      <c r="S141" s="171"/>
      <c r="T141" s="171"/>
      <c r="U141" s="171"/>
      <c r="V141" s="171"/>
      <c r="W141" s="172"/>
    </row>
    <row r="142" spans="1:23" s="93" customFormat="1" ht="21" customHeight="1">
      <c r="A142" s="166"/>
      <c r="B142" s="91"/>
      <c r="C142" s="170"/>
      <c r="D142" s="170"/>
      <c r="E142" s="170"/>
      <c r="F142" s="170"/>
      <c r="G142" s="170"/>
      <c r="H142" s="170"/>
      <c r="I142" s="170"/>
      <c r="J142" s="170"/>
      <c r="K142" s="170"/>
      <c r="L142" s="170"/>
      <c r="M142" s="170"/>
      <c r="N142" s="170"/>
      <c r="O142" s="171"/>
      <c r="P142" s="171"/>
      <c r="Q142" s="171"/>
      <c r="R142" s="171"/>
      <c r="S142" s="171"/>
      <c r="T142" s="171"/>
      <c r="U142" s="171"/>
      <c r="V142" s="171"/>
      <c r="W142" s="172"/>
    </row>
    <row r="143" spans="1:23" s="93" customFormat="1" ht="21" customHeight="1">
      <c r="A143" s="166"/>
      <c r="B143" s="91"/>
      <c r="C143" s="170"/>
      <c r="D143" s="170"/>
      <c r="E143" s="170"/>
      <c r="F143" s="170"/>
      <c r="G143" s="170"/>
      <c r="H143" s="170"/>
      <c r="I143" s="170"/>
      <c r="J143" s="170"/>
      <c r="K143" s="170"/>
      <c r="L143" s="170"/>
      <c r="M143" s="170"/>
      <c r="N143" s="170"/>
      <c r="O143" s="171"/>
      <c r="P143" s="171"/>
      <c r="Q143" s="171"/>
      <c r="R143" s="171"/>
      <c r="S143" s="171"/>
      <c r="T143" s="171"/>
      <c r="U143" s="171"/>
      <c r="V143" s="171"/>
      <c r="W143" s="172"/>
    </row>
    <row r="144" spans="1:23" s="93" customFormat="1" ht="21" customHeight="1">
      <c r="A144" s="166"/>
      <c r="B144" s="91"/>
      <c r="C144" s="170"/>
      <c r="D144" s="170"/>
      <c r="E144" s="170"/>
      <c r="F144" s="170"/>
      <c r="G144" s="170"/>
      <c r="H144" s="170"/>
      <c r="I144" s="170"/>
      <c r="J144" s="170"/>
      <c r="K144" s="170"/>
      <c r="L144" s="170"/>
      <c r="M144" s="170"/>
      <c r="N144" s="170"/>
      <c r="O144" s="171"/>
      <c r="P144" s="171"/>
      <c r="Q144" s="171"/>
      <c r="R144" s="171"/>
      <c r="S144" s="171"/>
      <c r="T144" s="171"/>
      <c r="U144" s="171"/>
      <c r="V144" s="171"/>
      <c r="W144" s="172"/>
    </row>
    <row r="145" spans="1:23" s="93" customFormat="1" ht="21" customHeight="1">
      <c r="A145" s="166"/>
      <c r="B145" s="91"/>
      <c r="C145" s="170"/>
      <c r="D145" s="170"/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1"/>
      <c r="P145" s="171"/>
      <c r="Q145" s="171"/>
      <c r="R145" s="171"/>
      <c r="S145" s="171"/>
      <c r="T145" s="171"/>
      <c r="U145" s="171"/>
      <c r="V145" s="171"/>
      <c r="W145" s="172"/>
    </row>
    <row r="146" spans="1:23" s="93" customFormat="1" ht="21" customHeight="1">
      <c r="A146" s="166"/>
      <c r="B146" s="91"/>
      <c r="C146" s="170"/>
      <c r="D146" s="170"/>
      <c r="E146" s="170"/>
      <c r="F146" s="170"/>
      <c r="G146" s="170"/>
      <c r="H146" s="170"/>
      <c r="I146" s="170"/>
      <c r="J146" s="170"/>
      <c r="K146" s="170"/>
      <c r="L146" s="170"/>
      <c r="M146" s="170"/>
      <c r="N146" s="170"/>
      <c r="O146" s="171"/>
      <c r="P146" s="171"/>
      <c r="Q146" s="171"/>
      <c r="R146" s="171"/>
      <c r="S146" s="171"/>
      <c r="T146" s="171"/>
      <c r="U146" s="171"/>
      <c r="V146" s="171"/>
      <c r="W146" s="172"/>
    </row>
    <row r="147" spans="1:23" s="93" customFormat="1" ht="21" customHeight="1">
      <c r="A147" s="166"/>
      <c r="B147" s="91"/>
      <c r="C147" s="170"/>
      <c r="D147" s="170"/>
      <c r="E147" s="170"/>
      <c r="F147" s="170"/>
      <c r="G147" s="170"/>
      <c r="H147" s="170"/>
      <c r="I147" s="170"/>
      <c r="J147" s="170"/>
      <c r="K147" s="170"/>
      <c r="L147" s="170"/>
      <c r="M147" s="170"/>
      <c r="N147" s="170"/>
      <c r="O147" s="171"/>
      <c r="P147" s="171"/>
      <c r="Q147" s="171"/>
      <c r="R147" s="171"/>
      <c r="S147" s="171"/>
      <c r="T147" s="171"/>
      <c r="U147" s="171"/>
      <c r="V147" s="171"/>
      <c r="W147" s="172"/>
    </row>
    <row r="148" spans="1:23" s="93" customFormat="1" ht="21" customHeight="1">
      <c r="A148" s="166"/>
      <c r="B148" s="91"/>
      <c r="C148" s="170"/>
      <c r="D148" s="170"/>
      <c r="E148" s="170"/>
      <c r="F148" s="170"/>
      <c r="G148" s="170"/>
      <c r="H148" s="170"/>
      <c r="I148" s="170"/>
      <c r="J148" s="170"/>
      <c r="K148" s="170"/>
      <c r="L148" s="170"/>
      <c r="M148" s="170"/>
      <c r="N148" s="170"/>
      <c r="O148" s="171"/>
      <c r="P148" s="171"/>
      <c r="Q148" s="171"/>
      <c r="R148" s="171"/>
      <c r="S148" s="171"/>
      <c r="T148" s="171"/>
      <c r="U148" s="171"/>
      <c r="V148" s="171"/>
      <c r="W148" s="172"/>
    </row>
    <row r="149" spans="1:23" s="93" customFormat="1" ht="21" customHeight="1">
      <c r="A149" s="166"/>
      <c r="B149" s="91"/>
      <c r="C149" s="170"/>
      <c r="D149" s="170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1"/>
      <c r="P149" s="171"/>
      <c r="Q149" s="171"/>
      <c r="R149" s="171"/>
      <c r="S149" s="171"/>
      <c r="T149" s="171"/>
      <c r="U149" s="171"/>
      <c r="V149" s="171"/>
      <c r="W149" s="172"/>
    </row>
    <row r="150" spans="1:23" s="93" customFormat="1" ht="21" customHeight="1">
      <c r="A150" s="166"/>
      <c r="B150" s="91"/>
      <c r="C150" s="170"/>
      <c r="D150" s="170"/>
      <c r="E150" s="170"/>
      <c r="F150" s="170"/>
      <c r="G150" s="170"/>
      <c r="H150" s="170"/>
      <c r="I150" s="170"/>
      <c r="J150" s="170"/>
      <c r="K150" s="170"/>
      <c r="L150" s="170"/>
      <c r="M150" s="170"/>
      <c r="N150" s="170"/>
      <c r="O150" s="171"/>
      <c r="P150" s="171"/>
      <c r="Q150" s="171"/>
      <c r="R150" s="171"/>
      <c r="S150" s="171"/>
      <c r="T150" s="171"/>
      <c r="U150" s="171"/>
      <c r="V150" s="171"/>
      <c r="W150" s="172"/>
    </row>
    <row r="151" spans="1:23" s="93" customFormat="1" ht="21" customHeight="1">
      <c r="A151" s="166"/>
      <c r="B151" s="91"/>
      <c r="C151" s="170"/>
      <c r="D151" s="170"/>
      <c r="E151" s="170"/>
      <c r="F151" s="170"/>
      <c r="G151" s="170"/>
      <c r="H151" s="170"/>
      <c r="I151" s="170"/>
      <c r="J151" s="170"/>
      <c r="K151" s="170"/>
      <c r="L151" s="170"/>
      <c r="M151" s="170"/>
      <c r="N151" s="170"/>
      <c r="O151" s="171"/>
      <c r="P151" s="171"/>
      <c r="Q151" s="171"/>
      <c r="R151" s="171"/>
      <c r="S151" s="171"/>
      <c r="T151" s="171"/>
      <c r="U151" s="171"/>
      <c r="V151" s="171"/>
      <c r="W151" s="172"/>
    </row>
    <row r="152" spans="1:23" s="93" customFormat="1" ht="21" customHeight="1">
      <c r="A152" s="166"/>
      <c r="B152" s="91"/>
      <c r="C152" s="170"/>
      <c r="D152" s="170"/>
      <c r="E152" s="170"/>
      <c r="F152" s="170"/>
      <c r="G152" s="170"/>
      <c r="H152" s="170"/>
      <c r="I152" s="170"/>
      <c r="J152" s="170"/>
      <c r="K152" s="170"/>
      <c r="L152" s="170"/>
      <c r="M152" s="170"/>
      <c r="N152" s="170"/>
      <c r="O152" s="171"/>
      <c r="P152" s="171"/>
      <c r="Q152" s="171"/>
      <c r="R152" s="171"/>
      <c r="S152" s="171"/>
      <c r="T152" s="171"/>
      <c r="U152" s="171"/>
      <c r="V152" s="171"/>
      <c r="W152" s="172"/>
    </row>
    <row r="153" spans="1:23" s="93" customFormat="1" ht="21" customHeight="1">
      <c r="A153" s="166"/>
      <c r="B153" s="91"/>
      <c r="C153" s="170"/>
      <c r="D153" s="170"/>
      <c r="E153" s="170"/>
      <c r="F153" s="170"/>
      <c r="G153" s="170"/>
      <c r="H153" s="170"/>
      <c r="I153" s="170"/>
      <c r="J153" s="170"/>
      <c r="K153" s="170"/>
      <c r="L153" s="170"/>
      <c r="M153" s="170"/>
      <c r="N153" s="170"/>
      <c r="O153" s="171"/>
      <c r="P153" s="171"/>
      <c r="Q153" s="171"/>
      <c r="R153" s="171"/>
      <c r="S153" s="171"/>
      <c r="T153" s="171"/>
      <c r="U153" s="171"/>
      <c r="V153" s="171"/>
      <c r="W153" s="172"/>
    </row>
    <row r="154" spans="1:23" s="93" customFormat="1" ht="21" customHeight="1">
      <c r="A154" s="166"/>
      <c r="B154" s="91"/>
      <c r="C154" s="170"/>
      <c r="D154" s="170"/>
      <c r="E154" s="170"/>
      <c r="F154" s="170"/>
      <c r="G154" s="170"/>
      <c r="H154" s="170"/>
      <c r="I154" s="170"/>
      <c r="J154" s="170"/>
      <c r="K154" s="170"/>
      <c r="L154" s="170"/>
      <c r="M154" s="170"/>
      <c r="N154" s="170"/>
      <c r="O154" s="171"/>
      <c r="P154" s="171"/>
      <c r="Q154" s="171"/>
      <c r="R154" s="171"/>
      <c r="S154" s="171"/>
      <c r="T154" s="171"/>
      <c r="U154" s="171"/>
      <c r="V154" s="171"/>
      <c r="W154" s="172"/>
    </row>
    <row r="155" spans="1:23" s="93" customFormat="1" ht="21" customHeight="1">
      <c r="A155" s="166"/>
      <c r="B155" s="91"/>
      <c r="C155" s="170"/>
      <c r="D155" s="170"/>
      <c r="E155" s="170"/>
      <c r="F155" s="170"/>
      <c r="G155" s="170"/>
      <c r="H155" s="170"/>
      <c r="I155" s="170"/>
      <c r="J155" s="170"/>
      <c r="K155" s="170"/>
      <c r="L155" s="170"/>
      <c r="M155" s="170"/>
      <c r="N155" s="170"/>
      <c r="O155" s="171"/>
      <c r="P155" s="171"/>
      <c r="Q155" s="171"/>
      <c r="R155" s="171"/>
      <c r="S155" s="171"/>
      <c r="T155" s="171"/>
      <c r="U155" s="171"/>
      <c r="V155" s="171"/>
      <c r="W155" s="172"/>
    </row>
    <row r="156" spans="1:23" s="93" customFormat="1" ht="21" customHeight="1">
      <c r="A156" s="166"/>
      <c r="B156" s="91"/>
      <c r="C156" s="170"/>
      <c r="D156" s="170"/>
      <c r="E156" s="170"/>
      <c r="F156" s="170"/>
      <c r="G156" s="170"/>
      <c r="H156" s="170"/>
      <c r="I156" s="170"/>
      <c r="J156" s="170"/>
      <c r="K156" s="170"/>
      <c r="L156" s="170"/>
      <c r="M156" s="170"/>
      <c r="N156" s="170"/>
      <c r="O156" s="171"/>
      <c r="P156" s="171"/>
      <c r="Q156" s="171"/>
      <c r="R156" s="171"/>
      <c r="S156" s="171"/>
      <c r="T156" s="171"/>
      <c r="U156" s="171"/>
      <c r="V156" s="171"/>
      <c r="W156" s="172"/>
    </row>
    <row r="157" spans="1:23" s="93" customFormat="1" ht="21" customHeight="1">
      <c r="A157" s="166"/>
      <c r="B157" s="91"/>
      <c r="C157" s="170"/>
      <c r="D157" s="170"/>
      <c r="E157" s="170"/>
      <c r="F157" s="170"/>
      <c r="G157" s="170"/>
      <c r="H157" s="170"/>
      <c r="I157" s="170"/>
      <c r="J157" s="170"/>
      <c r="K157" s="170"/>
      <c r="L157" s="170"/>
      <c r="M157" s="170"/>
      <c r="N157" s="170"/>
      <c r="O157" s="171"/>
      <c r="P157" s="171"/>
      <c r="Q157" s="171"/>
      <c r="R157" s="171"/>
      <c r="S157" s="171"/>
      <c r="T157" s="171"/>
      <c r="U157" s="171"/>
      <c r="V157" s="171"/>
      <c r="W157" s="172"/>
    </row>
    <row r="158" spans="1:23" s="93" customFormat="1" ht="21" customHeight="1">
      <c r="A158" s="166"/>
      <c r="B158" s="91"/>
      <c r="C158" s="170"/>
      <c r="D158" s="170"/>
      <c r="E158" s="170"/>
      <c r="F158" s="170"/>
      <c r="G158" s="170"/>
      <c r="H158" s="170"/>
      <c r="I158" s="170"/>
      <c r="J158" s="170"/>
      <c r="K158" s="170"/>
      <c r="L158" s="170"/>
      <c r="M158" s="170"/>
      <c r="N158" s="170"/>
      <c r="O158" s="171"/>
      <c r="P158" s="171"/>
      <c r="Q158" s="171"/>
      <c r="R158" s="171"/>
      <c r="S158" s="171"/>
      <c r="T158" s="171"/>
      <c r="U158" s="171"/>
      <c r="V158" s="171"/>
      <c r="W158" s="172"/>
    </row>
    <row r="159" spans="1:23" s="93" customFormat="1" ht="21" customHeight="1">
      <c r="A159" s="166"/>
      <c r="B159" s="91"/>
      <c r="C159" s="170"/>
      <c r="D159" s="170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171"/>
      <c r="P159" s="171"/>
      <c r="Q159" s="171"/>
      <c r="R159" s="171"/>
      <c r="S159" s="171"/>
      <c r="T159" s="171"/>
      <c r="U159" s="171"/>
      <c r="V159" s="171"/>
      <c r="W159" s="172"/>
    </row>
    <row r="160" spans="1:23" s="93" customFormat="1" ht="21" customHeight="1">
      <c r="A160" s="166"/>
      <c r="B160" s="91"/>
      <c r="C160" s="170"/>
      <c r="D160" s="170"/>
      <c r="E160" s="170"/>
      <c r="F160" s="170"/>
      <c r="G160" s="170"/>
      <c r="H160" s="170"/>
      <c r="I160" s="170"/>
      <c r="J160" s="170"/>
      <c r="K160" s="170"/>
      <c r="L160" s="170"/>
      <c r="M160" s="170"/>
      <c r="N160" s="170"/>
      <c r="O160" s="171"/>
      <c r="P160" s="171"/>
      <c r="Q160" s="171"/>
      <c r="R160" s="171"/>
      <c r="S160" s="171"/>
      <c r="T160" s="171"/>
      <c r="U160" s="171"/>
      <c r="V160" s="171"/>
      <c r="W160" s="172"/>
    </row>
    <row r="161" spans="1:23" s="93" customFormat="1" ht="21" customHeight="1">
      <c r="A161" s="166"/>
      <c r="B161" s="91"/>
      <c r="C161" s="170"/>
      <c r="D161" s="170"/>
      <c r="E161" s="170"/>
      <c r="F161" s="170"/>
      <c r="G161" s="170"/>
      <c r="H161" s="170"/>
      <c r="I161" s="170"/>
      <c r="J161" s="170"/>
      <c r="K161" s="170"/>
      <c r="L161" s="170"/>
      <c r="M161" s="170"/>
      <c r="N161" s="170"/>
      <c r="O161" s="171"/>
      <c r="P161" s="171"/>
      <c r="Q161" s="171"/>
      <c r="R161" s="171"/>
      <c r="S161" s="171"/>
      <c r="T161" s="171"/>
      <c r="U161" s="171"/>
      <c r="V161" s="171"/>
      <c r="W161" s="172"/>
    </row>
    <row r="162" spans="1:23" s="93" customFormat="1" ht="21" customHeight="1">
      <c r="A162" s="166"/>
      <c r="B162" s="91"/>
      <c r="C162" s="170"/>
      <c r="D162" s="170"/>
      <c r="E162" s="17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1"/>
      <c r="P162" s="171"/>
      <c r="Q162" s="171"/>
      <c r="R162" s="171"/>
      <c r="S162" s="171"/>
      <c r="T162" s="171"/>
      <c r="U162" s="171"/>
      <c r="V162" s="171"/>
      <c r="W162" s="172"/>
    </row>
    <row r="163" spans="1:23" s="93" customFormat="1" ht="21" customHeight="1">
      <c r="A163" s="166"/>
      <c r="B163" s="91"/>
      <c r="C163" s="170"/>
      <c r="D163" s="170"/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1"/>
      <c r="P163" s="171"/>
      <c r="Q163" s="171"/>
      <c r="R163" s="171"/>
      <c r="S163" s="171"/>
      <c r="T163" s="171"/>
      <c r="U163" s="171"/>
      <c r="V163" s="171"/>
      <c r="W163" s="172"/>
    </row>
    <row r="164" spans="1:23" s="93" customFormat="1" ht="21" customHeight="1">
      <c r="A164" s="166"/>
      <c r="B164" s="91"/>
      <c r="C164" s="170"/>
      <c r="D164" s="170"/>
      <c r="E164" s="170"/>
      <c r="F164" s="170"/>
      <c r="G164" s="170"/>
      <c r="H164" s="170"/>
      <c r="I164" s="170"/>
      <c r="J164" s="170"/>
      <c r="K164" s="170"/>
      <c r="L164" s="170"/>
      <c r="M164" s="170"/>
      <c r="N164" s="170"/>
      <c r="O164" s="171"/>
      <c r="P164" s="171"/>
      <c r="Q164" s="171"/>
      <c r="R164" s="171"/>
      <c r="S164" s="171"/>
      <c r="T164" s="171"/>
      <c r="U164" s="171"/>
      <c r="V164" s="171"/>
      <c r="W164" s="172"/>
    </row>
    <row r="165" spans="1:23" s="93" customFormat="1" ht="21" customHeight="1">
      <c r="A165" s="166"/>
      <c r="B165" s="91"/>
      <c r="C165" s="170"/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1"/>
      <c r="P165" s="171"/>
      <c r="Q165" s="171"/>
      <c r="R165" s="171"/>
      <c r="S165" s="171"/>
      <c r="T165" s="171"/>
      <c r="U165" s="171"/>
      <c r="V165" s="171"/>
      <c r="W165" s="172"/>
    </row>
    <row r="166" spans="1:23" s="93" customFormat="1" ht="21" customHeight="1">
      <c r="A166" s="166"/>
      <c r="B166" s="91"/>
      <c r="C166" s="170"/>
      <c r="D166" s="17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1"/>
      <c r="P166" s="171"/>
      <c r="Q166" s="171"/>
      <c r="R166" s="171"/>
      <c r="S166" s="171"/>
      <c r="T166" s="171"/>
      <c r="U166" s="171"/>
      <c r="V166" s="171"/>
      <c r="W166" s="172"/>
    </row>
    <row r="167" spans="1:23" s="93" customFormat="1" ht="21" customHeight="1">
      <c r="A167" s="166"/>
      <c r="B167" s="91"/>
      <c r="C167" s="170"/>
      <c r="D167" s="170"/>
      <c r="E167" s="170"/>
      <c r="F167" s="170"/>
      <c r="G167" s="170"/>
      <c r="H167" s="170"/>
      <c r="I167" s="170"/>
      <c r="J167" s="170"/>
      <c r="K167" s="170"/>
      <c r="L167" s="170"/>
      <c r="M167" s="170"/>
      <c r="N167" s="170"/>
      <c r="O167" s="171"/>
      <c r="P167" s="171"/>
      <c r="Q167" s="171"/>
      <c r="R167" s="171"/>
      <c r="S167" s="171"/>
      <c r="T167" s="171"/>
      <c r="U167" s="171"/>
      <c r="V167" s="171"/>
      <c r="W167" s="172"/>
    </row>
    <row r="168" spans="1:23" s="93" customFormat="1" ht="21" customHeight="1">
      <c r="A168" s="166"/>
      <c r="B168" s="91"/>
      <c r="C168" s="170"/>
      <c r="D168" s="170"/>
      <c r="E168" s="170"/>
      <c r="F168" s="170"/>
      <c r="G168" s="170"/>
      <c r="H168" s="170"/>
      <c r="I168" s="170"/>
      <c r="J168" s="170"/>
      <c r="K168" s="170"/>
      <c r="L168" s="170"/>
      <c r="M168" s="170"/>
      <c r="N168" s="170"/>
      <c r="O168" s="171"/>
      <c r="P168" s="171"/>
      <c r="Q168" s="171"/>
      <c r="R168" s="171"/>
      <c r="S168" s="171"/>
      <c r="T168" s="171"/>
      <c r="U168" s="171"/>
      <c r="V168" s="171"/>
      <c r="W168" s="172"/>
    </row>
    <row r="169" spans="1:23" s="93" customFormat="1" ht="21" customHeight="1">
      <c r="A169" s="166"/>
      <c r="B169" s="91"/>
      <c r="C169" s="170"/>
      <c r="D169" s="170"/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1"/>
      <c r="P169" s="171"/>
      <c r="Q169" s="171"/>
      <c r="R169" s="171"/>
      <c r="S169" s="171"/>
      <c r="T169" s="171"/>
      <c r="U169" s="171"/>
      <c r="V169" s="171"/>
      <c r="W169" s="172"/>
    </row>
    <row r="170" spans="1:23" s="93" customFormat="1" ht="21" customHeight="1">
      <c r="A170" s="166"/>
      <c r="B170" s="91"/>
      <c r="C170" s="170"/>
      <c r="D170" s="170"/>
      <c r="E170" s="170"/>
      <c r="F170" s="170"/>
      <c r="G170" s="170"/>
      <c r="H170" s="170"/>
      <c r="I170" s="170"/>
      <c r="J170" s="170"/>
      <c r="K170" s="170"/>
      <c r="L170" s="170"/>
      <c r="M170" s="170"/>
      <c r="N170" s="170"/>
      <c r="O170" s="171"/>
      <c r="P170" s="171"/>
      <c r="Q170" s="171"/>
      <c r="R170" s="171"/>
      <c r="S170" s="171"/>
      <c r="T170" s="171"/>
      <c r="U170" s="171"/>
      <c r="V170" s="171"/>
      <c r="W170" s="172"/>
    </row>
    <row r="171" spans="1:23" s="93" customFormat="1" ht="21" customHeight="1">
      <c r="A171" s="166"/>
      <c r="B171" s="91"/>
      <c r="C171" s="170"/>
      <c r="D171" s="170"/>
      <c r="E171" s="170"/>
      <c r="F171" s="170"/>
      <c r="G171" s="170"/>
      <c r="H171" s="170"/>
      <c r="I171" s="170"/>
      <c r="J171" s="170"/>
      <c r="K171" s="170"/>
      <c r="L171" s="170"/>
      <c r="M171" s="170"/>
      <c r="N171" s="170"/>
      <c r="O171" s="171"/>
      <c r="P171" s="171"/>
      <c r="Q171" s="171"/>
      <c r="R171" s="171"/>
      <c r="S171" s="171"/>
      <c r="T171" s="171"/>
      <c r="U171" s="171"/>
      <c r="V171" s="171"/>
      <c r="W171" s="172"/>
    </row>
    <row r="172" spans="1:23" s="93" customFormat="1" ht="21" customHeight="1">
      <c r="A172" s="166"/>
      <c r="B172" s="91"/>
      <c r="C172" s="170"/>
      <c r="D172" s="17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1"/>
      <c r="P172" s="171"/>
      <c r="Q172" s="171"/>
      <c r="R172" s="171"/>
      <c r="S172" s="171"/>
      <c r="T172" s="171"/>
      <c r="U172" s="171"/>
      <c r="V172" s="171"/>
      <c r="W172" s="172"/>
    </row>
    <row r="173" spans="1:23" s="93" customFormat="1" ht="21" customHeight="1">
      <c r="A173" s="166"/>
      <c r="B173" s="91"/>
      <c r="C173" s="170"/>
      <c r="D173" s="170"/>
      <c r="E173" s="170"/>
      <c r="F173" s="170"/>
      <c r="G173" s="170"/>
      <c r="H173" s="170"/>
      <c r="I173" s="170"/>
      <c r="J173" s="170"/>
      <c r="K173" s="170"/>
      <c r="L173" s="170"/>
      <c r="M173" s="170"/>
      <c r="N173" s="170"/>
      <c r="O173" s="171"/>
      <c r="P173" s="171"/>
      <c r="Q173" s="171"/>
      <c r="R173" s="171"/>
      <c r="S173" s="171"/>
      <c r="T173" s="171"/>
      <c r="U173" s="171"/>
      <c r="V173" s="171"/>
      <c r="W173" s="172"/>
    </row>
    <row r="174" spans="1:23" s="93" customFormat="1" ht="21" customHeight="1">
      <c r="A174" s="166"/>
      <c r="B174" s="91"/>
      <c r="C174" s="170"/>
      <c r="D174" s="170"/>
      <c r="E174" s="170"/>
      <c r="F174" s="170"/>
      <c r="G174" s="170"/>
      <c r="H174" s="170"/>
      <c r="I174" s="170"/>
      <c r="J174" s="170"/>
      <c r="K174" s="170"/>
      <c r="L174" s="170"/>
      <c r="M174" s="170"/>
      <c r="N174" s="170"/>
      <c r="O174" s="171"/>
      <c r="P174" s="171"/>
      <c r="Q174" s="171"/>
      <c r="R174" s="171"/>
      <c r="S174" s="171"/>
      <c r="T174" s="171"/>
      <c r="U174" s="171"/>
      <c r="V174" s="171"/>
      <c r="W174" s="172"/>
    </row>
    <row r="175" spans="1:23" s="93" customFormat="1" ht="21" customHeight="1">
      <c r="A175" s="166"/>
      <c r="B175" s="91"/>
      <c r="C175" s="170"/>
      <c r="D175" s="170"/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1"/>
      <c r="P175" s="171"/>
      <c r="Q175" s="171"/>
      <c r="R175" s="171"/>
      <c r="S175" s="171"/>
      <c r="T175" s="171"/>
      <c r="U175" s="171"/>
      <c r="V175" s="171"/>
      <c r="W175" s="172"/>
    </row>
    <row r="176" spans="1:23" s="93" customFormat="1" ht="21" customHeight="1">
      <c r="A176" s="166"/>
      <c r="B176" s="91"/>
      <c r="C176" s="170"/>
      <c r="D176" s="170"/>
      <c r="E176" s="170"/>
      <c r="F176" s="170"/>
      <c r="G176" s="170"/>
      <c r="H176" s="170"/>
      <c r="I176" s="170"/>
      <c r="J176" s="170"/>
      <c r="K176" s="170"/>
      <c r="L176" s="170"/>
      <c r="M176" s="170"/>
      <c r="N176" s="170"/>
      <c r="O176" s="171"/>
      <c r="P176" s="171"/>
      <c r="Q176" s="171"/>
      <c r="R176" s="171"/>
      <c r="S176" s="171"/>
      <c r="T176" s="171"/>
      <c r="U176" s="171"/>
      <c r="V176" s="171"/>
      <c r="W176" s="172"/>
    </row>
    <row r="177" spans="1:23" s="93" customFormat="1" ht="21" customHeight="1">
      <c r="A177" s="166"/>
      <c r="B177" s="91"/>
      <c r="C177" s="170"/>
      <c r="D177" s="170"/>
      <c r="E177" s="170"/>
      <c r="F177" s="170"/>
      <c r="G177" s="170"/>
      <c r="H177" s="170"/>
      <c r="I177" s="170"/>
      <c r="J177" s="170"/>
      <c r="K177" s="170"/>
      <c r="L177" s="170"/>
      <c r="M177" s="170"/>
      <c r="N177" s="170"/>
      <c r="O177" s="171"/>
      <c r="P177" s="171"/>
      <c r="Q177" s="171"/>
      <c r="R177" s="171"/>
      <c r="S177" s="171"/>
      <c r="T177" s="171"/>
      <c r="U177" s="171"/>
      <c r="V177" s="171"/>
      <c r="W177" s="172"/>
    </row>
    <row r="178" spans="1:23" s="93" customFormat="1" ht="21" customHeight="1">
      <c r="A178" s="166"/>
      <c r="B178" s="91"/>
      <c r="C178" s="170"/>
      <c r="D178" s="170"/>
      <c r="E178" s="170"/>
      <c r="F178" s="170"/>
      <c r="G178" s="170"/>
      <c r="H178" s="170"/>
      <c r="I178" s="170"/>
      <c r="J178" s="170"/>
      <c r="K178" s="170"/>
      <c r="L178" s="170"/>
      <c r="M178" s="170"/>
      <c r="N178" s="170"/>
      <c r="O178" s="171"/>
      <c r="P178" s="171"/>
      <c r="Q178" s="171"/>
      <c r="R178" s="171"/>
      <c r="S178" s="171"/>
      <c r="T178" s="171"/>
      <c r="U178" s="171"/>
      <c r="V178" s="171"/>
      <c r="W178" s="172"/>
    </row>
    <row r="179" spans="1:23" s="93" customFormat="1" ht="21" customHeight="1">
      <c r="A179" s="166"/>
      <c r="B179" s="91"/>
      <c r="C179" s="170"/>
      <c r="D179" s="170"/>
      <c r="E179" s="170"/>
      <c r="F179" s="170"/>
      <c r="G179" s="170"/>
      <c r="H179" s="170"/>
      <c r="I179" s="170"/>
      <c r="J179" s="170"/>
      <c r="K179" s="170"/>
      <c r="L179" s="170"/>
      <c r="M179" s="170"/>
      <c r="N179" s="170"/>
      <c r="O179" s="171"/>
      <c r="P179" s="171"/>
      <c r="Q179" s="171"/>
      <c r="R179" s="171"/>
      <c r="S179" s="171"/>
      <c r="T179" s="171"/>
      <c r="U179" s="171"/>
      <c r="V179" s="171"/>
      <c r="W179" s="172"/>
    </row>
    <row r="180" spans="1:23" s="93" customFormat="1" ht="21" customHeight="1">
      <c r="A180" s="166"/>
      <c r="B180" s="91"/>
      <c r="C180" s="170"/>
      <c r="D180" s="170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1"/>
      <c r="P180" s="171"/>
      <c r="Q180" s="171"/>
      <c r="R180" s="171"/>
      <c r="S180" s="171"/>
      <c r="T180" s="171"/>
      <c r="U180" s="171"/>
      <c r="V180" s="171"/>
      <c r="W180" s="172"/>
    </row>
    <row r="181" spans="1:23" s="93" customFormat="1" ht="21" customHeight="1">
      <c r="A181" s="166"/>
      <c r="B181" s="91"/>
      <c r="C181" s="170"/>
      <c r="D181" s="170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1"/>
      <c r="P181" s="171"/>
      <c r="Q181" s="171"/>
      <c r="R181" s="171"/>
      <c r="S181" s="171"/>
      <c r="T181" s="171"/>
      <c r="U181" s="171"/>
      <c r="V181" s="171"/>
      <c r="W181" s="172"/>
    </row>
    <row r="182" spans="1:23" s="93" customFormat="1" ht="21" customHeight="1">
      <c r="A182" s="166"/>
      <c r="B182" s="91"/>
      <c r="C182" s="170"/>
      <c r="D182" s="170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1"/>
      <c r="P182" s="171"/>
      <c r="Q182" s="171"/>
      <c r="R182" s="171"/>
      <c r="S182" s="171"/>
      <c r="T182" s="171"/>
      <c r="U182" s="171"/>
      <c r="V182" s="171"/>
      <c r="W182" s="172"/>
    </row>
    <row r="183" spans="1:23" s="93" customFormat="1" ht="21" customHeight="1">
      <c r="A183" s="166"/>
      <c r="B183" s="91"/>
      <c r="C183" s="170"/>
      <c r="D183" s="170"/>
      <c r="E183" s="170"/>
      <c r="F183" s="170"/>
      <c r="G183" s="170"/>
      <c r="H183" s="170"/>
      <c r="I183" s="170"/>
      <c r="J183" s="170"/>
      <c r="K183" s="170"/>
      <c r="L183" s="170"/>
      <c r="M183" s="170"/>
      <c r="N183" s="170"/>
      <c r="O183" s="171"/>
      <c r="P183" s="171"/>
      <c r="Q183" s="171"/>
      <c r="R183" s="171"/>
      <c r="S183" s="171"/>
      <c r="T183" s="171"/>
      <c r="U183" s="171"/>
      <c r="V183" s="171"/>
      <c r="W183" s="172"/>
    </row>
    <row r="184" spans="1:23" s="93" customFormat="1" ht="21" customHeight="1">
      <c r="A184" s="166"/>
      <c r="B184" s="91"/>
      <c r="C184" s="170"/>
      <c r="D184" s="170"/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1"/>
      <c r="P184" s="171"/>
      <c r="Q184" s="171"/>
      <c r="R184" s="171"/>
      <c r="S184" s="171"/>
      <c r="T184" s="171"/>
      <c r="U184" s="171"/>
      <c r="V184" s="171"/>
      <c r="W184" s="172"/>
    </row>
    <row r="185" spans="1:23" s="93" customFormat="1" ht="21" customHeight="1">
      <c r="A185" s="166"/>
      <c r="B185" s="91"/>
      <c r="C185" s="170"/>
      <c r="D185" s="170"/>
      <c r="E185" s="170"/>
      <c r="F185" s="170"/>
      <c r="G185" s="170"/>
      <c r="H185" s="170"/>
      <c r="I185" s="170"/>
      <c r="J185" s="170"/>
      <c r="K185" s="170"/>
      <c r="L185" s="170"/>
      <c r="M185" s="170"/>
      <c r="N185" s="170"/>
      <c r="O185" s="171"/>
      <c r="P185" s="171"/>
      <c r="Q185" s="171"/>
      <c r="R185" s="171"/>
      <c r="S185" s="171"/>
      <c r="T185" s="171"/>
      <c r="U185" s="171"/>
      <c r="V185" s="171"/>
      <c r="W185" s="172"/>
    </row>
    <row r="186" spans="1:23" s="93" customFormat="1" ht="21" customHeight="1">
      <c r="A186" s="166"/>
      <c r="B186" s="91"/>
      <c r="C186" s="170"/>
      <c r="D186" s="170"/>
      <c r="E186" s="170"/>
      <c r="F186" s="170"/>
      <c r="G186" s="170"/>
      <c r="H186" s="170"/>
      <c r="I186" s="170"/>
      <c r="J186" s="170"/>
      <c r="K186" s="170"/>
      <c r="L186" s="170"/>
      <c r="M186" s="170"/>
      <c r="N186" s="170"/>
      <c r="O186" s="171"/>
      <c r="P186" s="171"/>
      <c r="Q186" s="171"/>
      <c r="R186" s="171"/>
      <c r="S186" s="171"/>
      <c r="T186" s="171"/>
      <c r="U186" s="171"/>
      <c r="V186" s="171"/>
      <c r="W186" s="172"/>
    </row>
    <row r="187" spans="1:23" s="93" customFormat="1" ht="21" customHeight="1">
      <c r="A187" s="166"/>
      <c r="B187" s="91"/>
      <c r="C187" s="170"/>
      <c r="D187" s="170"/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1"/>
      <c r="P187" s="171"/>
      <c r="Q187" s="171"/>
      <c r="R187" s="171"/>
      <c r="S187" s="171"/>
      <c r="T187" s="171"/>
      <c r="U187" s="171"/>
      <c r="V187" s="171"/>
      <c r="W187" s="172"/>
    </row>
    <row r="188" spans="1:23" s="93" customFormat="1" ht="21" customHeight="1">
      <c r="A188" s="166"/>
      <c r="B188" s="91"/>
      <c r="C188" s="170"/>
      <c r="D188" s="170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1"/>
      <c r="P188" s="171"/>
      <c r="Q188" s="171"/>
      <c r="R188" s="171"/>
      <c r="S188" s="171"/>
      <c r="T188" s="171"/>
      <c r="U188" s="171"/>
      <c r="V188" s="171"/>
      <c r="W188" s="172"/>
    </row>
    <row r="189" spans="1:23" s="93" customFormat="1" ht="21" customHeight="1">
      <c r="A189" s="166"/>
      <c r="B189" s="91"/>
      <c r="C189" s="170"/>
      <c r="D189" s="170"/>
      <c r="E189" s="170"/>
      <c r="F189" s="170"/>
      <c r="G189" s="170"/>
      <c r="H189" s="170"/>
      <c r="I189" s="170"/>
      <c r="J189" s="170"/>
      <c r="K189" s="170"/>
      <c r="L189" s="170"/>
      <c r="M189" s="170"/>
      <c r="N189" s="170"/>
      <c r="O189" s="171"/>
      <c r="P189" s="171"/>
      <c r="Q189" s="171"/>
      <c r="R189" s="171"/>
      <c r="S189" s="171"/>
      <c r="T189" s="171"/>
      <c r="U189" s="171"/>
      <c r="V189" s="171"/>
      <c r="W189" s="172"/>
    </row>
    <row r="190" spans="1:23" s="93" customFormat="1" ht="21" customHeight="1">
      <c r="A190" s="166"/>
      <c r="B190" s="91"/>
      <c r="C190" s="170"/>
      <c r="D190" s="170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1"/>
      <c r="P190" s="171"/>
      <c r="Q190" s="171"/>
      <c r="R190" s="171"/>
      <c r="S190" s="171"/>
      <c r="T190" s="171"/>
      <c r="U190" s="171"/>
      <c r="V190" s="171"/>
      <c r="W190" s="172"/>
    </row>
    <row r="191" spans="1:23" s="93" customFormat="1" ht="21" customHeight="1">
      <c r="A191" s="166"/>
      <c r="B191" s="91"/>
      <c r="C191" s="170"/>
      <c r="D191" s="170"/>
      <c r="E191" s="170"/>
      <c r="F191" s="170"/>
      <c r="G191" s="170"/>
      <c r="H191" s="170"/>
      <c r="I191" s="170"/>
      <c r="J191" s="170"/>
      <c r="K191" s="170"/>
      <c r="L191" s="170"/>
      <c r="M191" s="170"/>
      <c r="N191" s="170"/>
      <c r="O191" s="171"/>
      <c r="P191" s="171"/>
      <c r="Q191" s="171"/>
      <c r="R191" s="171"/>
      <c r="S191" s="171"/>
      <c r="T191" s="171"/>
      <c r="U191" s="171"/>
      <c r="V191" s="171"/>
      <c r="W191" s="172"/>
    </row>
    <row r="192" spans="1:23" s="93" customFormat="1" ht="21" customHeight="1">
      <c r="A192" s="166"/>
      <c r="B192" s="91"/>
      <c r="C192" s="170"/>
      <c r="D192" s="170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1"/>
      <c r="P192" s="171"/>
      <c r="Q192" s="171"/>
      <c r="R192" s="171"/>
      <c r="S192" s="171"/>
      <c r="T192" s="171"/>
      <c r="U192" s="171"/>
      <c r="V192" s="171"/>
      <c r="W192" s="172"/>
    </row>
    <row r="193" spans="1:23" s="93" customFormat="1" ht="21" customHeight="1">
      <c r="A193" s="166"/>
      <c r="B193" s="91"/>
      <c r="C193" s="170"/>
      <c r="D193" s="170"/>
      <c r="E193" s="170"/>
      <c r="F193" s="170"/>
      <c r="G193" s="170"/>
      <c r="H193" s="170"/>
      <c r="I193" s="170"/>
      <c r="J193" s="170"/>
      <c r="K193" s="170"/>
      <c r="L193" s="170"/>
      <c r="M193" s="170"/>
      <c r="N193" s="170"/>
      <c r="O193" s="171"/>
      <c r="P193" s="171"/>
      <c r="Q193" s="171"/>
      <c r="R193" s="171"/>
      <c r="S193" s="171"/>
      <c r="T193" s="171"/>
      <c r="U193" s="171"/>
      <c r="V193" s="171"/>
      <c r="W193" s="172"/>
    </row>
    <row r="194" spans="1:23" s="93" customFormat="1" ht="21" customHeight="1">
      <c r="A194" s="166"/>
      <c r="B194" s="91"/>
      <c r="C194" s="170"/>
      <c r="D194" s="170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1"/>
      <c r="P194" s="171"/>
      <c r="Q194" s="171"/>
      <c r="R194" s="171"/>
      <c r="S194" s="171"/>
      <c r="T194" s="171"/>
      <c r="U194" s="171"/>
      <c r="V194" s="171"/>
      <c r="W194" s="172"/>
    </row>
    <row r="195" spans="1:23" s="93" customFormat="1" ht="21" customHeight="1">
      <c r="A195" s="166"/>
      <c r="B195" s="91"/>
      <c r="C195" s="170"/>
      <c r="D195" s="170"/>
      <c r="E195" s="170"/>
      <c r="F195" s="170"/>
      <c r="G195" s="170"/>
      <c r="H195" s="170"/>
      <c r="I195" s="170"/>
      <c r="J195" s="170"/>
      <c r="K195" s="170"/>
      <c r="L195" s="170"/>
      <c r="M195" s="170"/>
      <c r="N195" s="170"/>
      <c r="O195" s="171"/>
      <c r="P195" s="171"/>
      <c r="Q195" s="171"/>
      <c r="R195" s="171"/>
      <c r="S195" s="171"/>
      <c r="T195" s="171"/>
      <c r="U195" s="171"/>
      <c r="V195" s="171"/>
      <c r="W195" s="172"/>
    </row>
    <row r="196" spans="1:23" s="93" customFormat="1" ht="21" customHeight="1">
      <c r="A196" s="166"/>
      <c r="B196" s="91"/>
      <c r="C196" s="170"/>
      <c r="D196" s="170"/>
      <c r="E196" s="170"/>
      <c r="F196" s="170"/>
      <c r="G196" s="170"/>
      <c r="H196" s="170"/>
      <c r="I196" s="170"/>
      <c r="J196" s="170"/>
      <c r="K196" s="170"/>
      <c r="L196" s="170"/>
      <c r="M196" s="170"/>
      <c r="N196" s="170"/>
      <c r="O196" s="171"/>
      <c r="P196" s="171"/>
      <c r="Q196" s="171"/>
      <c r="R196" s="171"/>
      <c r="S196" s="171"/>
      <c r="T196" s="171"/>
      <c r="U196" s="171"/>
      <c r="V196" s="171"/>
      <c r="W196" s="172"/>
    </row>
    <row r="197" spans="1:23" s="93" customFormat="1" ht="21" customHeight="1">
      <c r="A197" s="166"/>
      <c r="B197" s="91"/>
      <c r="C197" s="170"/>
      <c r="D197" s="170"/>
      <c r="E197" s="170"/>
      <c r="F197" s="170"/>
      <c r="G197" s="170"/>
      <c r="H197" s="170"/>
      <c r="I197" s="170"/>
      <c r="J197" s="170"/>
      <c r="K197" s="170"/>
      <c r="L197" s="170"/>
      <c r="M197" s="170"/>
      <c r="N197" s="170"/>
      <c r="O197" s="171"/>
      <c r="P197" s="171"/>
      <c r="Q197" s="171"/>
      <c r="R197" s="171"/>
      <c r="S197" s="171"/>
      <c r="T197" s="171"/>
      <c r="U197" s="171"/>
      <c r="V197" s="171"/>
      <c r="W197" s="172"/>
    </row>
    <row r="198" spans="1:23" s="93" customFormat="1" ht="21" customHeight="1">
      <c r="A198" s="166"/>
      <c r="B198" s="91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1"/>
      <c r="P198" s="171"/>
      <c r="Q198" s="171"/>
      <c r="R198" s="171"/>
      <c r="S198" s="171"/>
      <c r="T198" s="171"/>
      <c r="U198" s="171"/>
      <c r="V198" s="171"/>
      <c r="W198" s="172"/>
    </row>
    <row r="199" spans="1:23" s="93" customFormat="1" ht="21" customHeight="1">
      <c r="A199" s="166"/>
      <c r="B199" s="91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1"/>
      <c r="P199" s="171"/>
      <c r="Q199" s="171"/>
      <c r="R199" s="171"/>
      <c r="S199" s="171"/>
      <c r="T199" s="171"/>
      <c r="U199" s="171"/>
      <c r="V199" s="171"/>
      <c r="W199" s="172"/>
    </row>
    <row r="200" spans="1:23" s="93" customFormat="1" ht="21" customHeight="1">
      <c r="A200" s="166"/>
      <c r="B200" s="91"/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1"/>
      <c r="P200" s="171"/>
      <c r="Q200" s="171"/>
      <c r="R200" s="171"/>
      <c r="S200" s="171"/>
      <c r="T200" s="171"/>
      <c r="U200" s="171"/>
      <c r="V200" s="171"/>
      <c r="W200" s="172"/>
    </row>
    <row r="201" spans="1:23" s="93" customFormat="1" ht="21" customHeight="1">
      <c r="A201" s="166"/>
      <c r="B201" s="91"/>
      <c r="C201" s="170"/>
      <c r="D201" s="170"/>
      <c r="E201" s="170"/>
      <c r="F201" s="170"/>
      <c r="G201" s="170"/>
      <c r="H201" s="170"/>
      <c r="I201" s="170"/>
      <c r="J201" s="170"/>
      <c r="K201" s="170"/>
      <c r="L201" s="170"/>
      <c r="M201" s="170"/>
      <c r="N201" s="170"/>
      <c r="O201" s="171"/>
      <c r="P201" s="171"/>
      <c r="Q201" s="171"/>
      <c r="R201" s="171"/>
      <c r="S201" s="171"/>
      <c r="T201" s="171"/>
      <c r="U201" s="171"/>
      <c r="V201" s="171"/>
      <c r="W201" s="172"/>
    </row>
    <row r="202" spans="1:23" s="93" customFormat="1" ht="21" customHeight="1">
      <c r="A202" s="166"/>
      <c r="B202" s="91"/>
      <c r="C202" s="170"/>
      <c r="D202" s="170"/>
      <c r="E202" s="170"/>
      <c r="F202" s="170"/>
      <c r="G202" s="170"/>
      <c r="H202" s="170"/>
      <c r="I202" s="170"/>
      <c r="J202" s="170"/>
      <c r="K202" s="170"/>
      <c r="L202" s="170"/>
      <c r="M202" s="170"/>
      <c r="N202" s="170"/>
      <c r="O202" s="171"/>
      <c r="P202" s="171"/>
      <c r="Q202" s="171"/>
      <c r="R202" s="171"/>
      <c r="S202" s="171"/>
      <c r="T202" s="171"/>
      <c r="U202" s="171"/>
      <c r="V202" s="171"/>
      <c r="W202" s="172"/>
    </row>
    <row r="203" spans="1:23" s="93" customFormat="1" ht="21" customHeight="1">
      <c r="A203" s="166"/>
      <c r="B203" s="91"/>
      <c r="C203" s="170"/>
      <c r="D203" s="170"/>
      <c r="E203" s="170"/>
      <c r="F203" s="170"/>
      <c r="G203" s="170"/>
      <c r="H203" s="170"/>
      <c r="I203" s="170"/>
      <c r="J203" s="170"/>
      <c r="K203" s="170"/>
      <c r="L203" s="170"/>
      <c r="M203" s="170"/>
      <c r="N203" s="170"/>
      <c r="O203" s="171"/>
      <c r="P203" s="171"/>
      <c r="Q203" s="171"/>
      <c r="R203" s="171"/>
      <c r="S203" s="171"/>
      <c r="T203" s="171"/>
      <c r="U203" s="171"/>
      <c r="V203" s="171"/>
      <c r="W203" s="172"/>
    </row>
    <row r="204" spans="1:23" s="93" customFormat="1" ht="21" customHeight="1">
      <c r="A204" s="166"/>
      <c r="B204" s="91"/>
      <c r="C204" s="170"/>
      <c r="D204" s="170"/>
      <c r="E204" s="170"/>
      <c r="F204" s="170"/>
      <c r="G204" s="170"/>
      <c r="H204" s="170"/>
      <c r="I204" s="170"/>
      <c r="J204" s="170"/>
      <c r="K204" s="170"/>
      <c r="L204" s="170"/>
      <c r="M204" s="170"/>
      <c r="N204" s="170"/>
      <c r="O204" s="171"/>
      <c r="P204" s="171"/>
      <c r="Q204" s="171"/>
      <c r="R204" s="171"/>
      <c r="S204" s="171"/>
      <c r="T204" s="171"/>
      <c r="U204" s="171"/>
      <c r="V204" s="171"/>
      <c r="W204" s="172"/>
    </row>
    <row r="205" spans="1:23" s="93" customFormat="1" ht="21" customHeight="1">
      <c r="A205" s="166"/>
      <c r="B205" s="91"/>
      <c r="C205" s="170"/>
      <c r="D205" s="170"/>
      <c r="E205" s="170"/>
      <c r="F205" s="170"/>
      <c r="G205" s="170"/>
      <c r="H205" s="170"/>
      <c r="I205" s="170"/>
      <c r="J205" s="170"/>
      <c r="K205" s="170"/>
      <c r="L205" s="170"/>
      <c r="M205" s="170"/>
      <c r="N205" s="170"/>
      <c r="O205" s="171"/>
      <c r="P205" s="171"/>
      <c r="Q205" s="171"/>
      <c r="R205" s="171"/>
      <c r="S205" s="171"/>
      <c r="T205" s="171"/>
      <c r="U205" s="171"/>
      <c r="V205" s="171"/>
      <c r="W205" s="172"/>
    </row>
    <row r="206" spans="1:23" s="93" customFormat="1" ht="21" customHeight="1">
      <c r="A206" s="166"/>
      <c r="B206" s="91"/>
      <c r="C206" s="170"/>
      <c r="D206" s="170"/>
      <c r="E206" s="170"/>
      <c r="F206" s="170"/>
      <c r="G206" s="170"/>
      <c r="H206" s="170"/>
      <c r="I206" s="170"/>
      <c r="J206" s="170"/>
      <c r="K206" s="170"/>
      <c r="L206" s="170"/>
      <c r="M206" s="170"/>
      <c r="N206" s="170"/>
      <c r="O206" s="171"/>
      <c r="P206" s="171"/>
      <c r="Q206" s="171"/>
      <c r="R206" s="171"/>
      <c r="S206" s="171"/>
      <c r="T206" s="171"/>
      <c r="U206" s="171"/>
      <c r="V206" s="171"/>
      <c r="W206" s="172"/>
    </row>
    <row r="207" spans="1:23" s="93" customFormat="1" ht="21" customHeight="1">
      <c r="A207" s="166"/>
      <c r="B207" s="91"/>
      <c r="C207" s="170"/>
      <c r="D207" s="170"/>
      <c r="E207" s="170"/>
      <c r="F207" s="170"/>
      <c r="G207" s="170"/>
      <c r="H207" s="170"/>
      <c r="I207" s="170"/>
      <c r="J207" s="170"/>
      <c r="K207" s="170"/>
      <c r="L207" s="170"/>
      <c r="M207" s="170"/>
      <c r="N207" s="170"/>
      <c r="O207" s="171"/>
      <c r="P207" s="171"/>
      <c r="Q207" s="171"/>
      <c r="R207" s="171"/>
      <c r="S207" s="171"/>
      <c r="T207" s="171"/>
      <c r="U207" s="171"/>
      <c r="V207" s="171"/>
      <c r="W207" s="172"/>
    </row>
    <row r="208" spans="1:23" s="93" customFormat="1" ht="21" customHeight="1">
      <c r="A208" s="166"/>
      <c r="B208" s="91"/>
      <c r="C208" s="170"/>
      <c r="D208" s="170"/>
      <c r="E208" s="170"/>
      <c r="F208" s="170"/>
      <c r="G208" s="170"/>
      <c r="H208" s="170"/>
      <c r="I208" s="170"/>
      <c r="J208" s="170"/>
      <c r="K208" s="170"/>
      <c r="L208" s="170"/>
      <c r="M208" s="170"/>
      <c r="N208" s="170"/>
      <c r="O208" s="171"/>
      <c r="P208" s="171"/>
      <c r="Q208" s="171"/>
      <c r="R208" s="171"/>
      <c r="S208" s="171"/>
      <c r="T208" s="171"/>
      <c r="U208" s="171"/>
      <c r="V208" s="171"/>
      <c r="W208" s="172"/>
    </row>
    <row r="209" spans="1:23" s="93" customFormat="1" ht="21" customHeight="1">
      <c r="A209" s="166"/>
      <c r="B209" s="91"/>
      <c r="C209" s="170"/>
      <c r="D209" s="170"/>
      <c r="E209" s="170"/>
      <c r="F209" s="170"/>
      <c r="G209" s="170"/>
      <c r="H209" s="170"/>
      <c r="I209" s="170"/>
      <c r="J209" s="170"/>
      <c r="K209" s="170"/>
      <c r="L209" s="170"/>
      <c r="M209" s="170"/>
      <c r="N209" s="170"/>
      <c r="O209" s="171"/>
      <c r="P209" s="171"/>
      <c r="Q209" s="171"/>
      <c r="R209" s="171"/>
      <c r="S209" s="171"/>
      <c r="T209" s="171"/>
      <c r="U209" s="171"/>
      <c r="V209" s="171"/>
      <c r="W209" s="172"/>
    </row>
    <row r="210" spans="1:23" s="93" customFormat="1" ht="21" customHeight="1">
      <c r="A210" s="166"/>
      <c r="B210" s="91"/>
      <c r="C210" s="170"/>
      <c r="D210" s="170"/>
      <c r="E210" s="170"/>
      <c r="F210" s="170"/>
      <c r="G210" s="170"/>
      <c r="H210" s="170"/>
      <c r="I210" s="170"/>
      <c r="J210" s="170"/>
      <c r="K210" s="170"/>
      <c r="L210" s="170"/>
      <c r="M210" s="170"/>
      <c r="N210" s="170"/>
      <c r="O210" s="171"/>
      <c r="P210" s="171"/>
      <c r="Q210" s="171"/>
      <c r="R210" s="171"/>
      <c r="S210" s="171"/>
      <c r="T210" s="171"/>
      <c r="U210" s="171"/>
      <c r="V210" s="171"/>
      <c r="W210" s="172"/>
    </row>
    <row r="211" spans="1:23" s="93" customFormat="1" ht="21" customHeight="1">
      <c r="A211" s="166"/>
      <c r="B211" s="91"/>
      <c r="C211" s="170"/>
      <c r="D211" s="170"/>
      <c r="E211" s="170"/>
      <c r="F211" s="170"/>
      <c r="G211" s="170"/>
      <c r="H211" s="170"/>
      <c r="I211" s="170"/>
      <c r="J211" s="170"/>
      <c r="K211" s="170"/>
      <c r="L211" s="170"/>
      <c r="M211" s="170"/>
      <c r="N211" s="170"/>
      <c r="O211" s="171"/>
      <c r="P211" s="171"/>
      <c r="Q211" s="171"/>
      <c r="R211" s="171"/>
      <c r="S211" s="171"/>
      <c r="T211" s="171"/>
      <c r="U211" s="171"/>
      <c r="V211" s="171"/>
      <c r="W211" s="172"/>
    </row>
    <row r="212" spans="1:23" s="93" customFormat="1" ht="21" customHeight="1">
      <c r="A212" s="166"/>
      <c r="B212" s="91"/>
      <c r="C212" s="170"/>
      <c r="D212" s="170"/>
      <c r="E212" s="170"/>
      <c r="F212" s="170"/>
      <c r="G212" s="170"/>
      <c r="H212" s="170"/>
      <c r="I212" s="170"/>
      <c r="J212" s="170"/>
      <c r="K212" s="170"/>
      <c r="L212" s="170"/>
      <c r="M212" s="170"/>
      <c r="N212" s="170"/>
      <c r="O212" s="171"/>
      <c r="P212" s="171"/>
      <c r="Q212" s="171"/>
      <c r="R212" s="171"/>
      <c r="S212" s="171"/>
      <c r="T212" s="171"/>
      <c r="U212" s="171"/>
      <c r="V212" s="171"/>
      <c r="W212" s="172"/>
    </row>
    <row r="213" spans="1:23" s="93" customFormat="1" ht="21" customHeight="1">
      <c r="A213" s="166"/>
      <c r="B213" s="91"/>
      <c r="C213" s="170"/>
      <c r="D213" s="170"/>
      <c r="E213" s="170"/>
      <c r="F213" s="170"/>
      <c r="G213" s="170"/>
      <c r="H213" s="170"/>
      <c r="I213" s="170"/>
      <c r="J213" s="170"/>
      <c r="K213" s="170"/>
      <c r="L213" s="170"/>
      <c r="M213" s="170"/>
      <c r="N213" s="170"/>
      <c r="O213" s="171"/>
      <c r="P213" s="171"/>
      <c r="Q213" s="171"/>
      <c r="R213" s="171"/>
      <c r="S213" s="171"/>
      <c r="T213" s="171"/>
      <c r="U213" s="171"/>
      <c r="V213" s="171"/>
      <c r="W213" s="172"/>
    </row>
    <row r="214" spans="1:23" s="93" customFormat="1" ht="21" customHeight="1">
      <c r="A214" s="166"/>
      <c r="B214" s="91"/>
      <c r="C214" s="170"/>
      <c r="D214" s="170"/>
      <c r="E214" s="170"/>
      <c r="F214" s="170"/>
      <c r="G214" s="170"/>
      <c r="H214" s="170"/>
      <c r="I214" s="170"/>
      <c r="J214" s="170"/>
      <c r="K214" s="170"/>
      <c r="L214" s="170"/>
      <c r="M214" s="170"/>
      <c r="N214" s="170"/>
      <c r="O214" s="171"/>
      <c r="P214" s="171"/>
      <c r="Q214" s="171"/>
      <c r="R214" s="171"/>
      <c r="S214" s="171"/>
      <c r="T214" s="171"/>
      <c r="U214" s="171"/>
      <c r="V214" s="171"/>
      <c r="W214" s="172"/>
    </row>
    <row r="215" spans="1:23" s="93" customFormat="1" ht="21" customHeight="1">
      <c r="A215" s="166"/>
      <c r="B215" s="91"/>
      <c r="C215" s="170"/>
      <c r="D215" s="170"/>
      <c r="E215" s="170"/>
      <c r="F215" s="170"/>
      <c r="G215" s="170"/>
      <c r="H215" s="170"/>
      <c r="I215" s="170"/>
      <c r="J215" s="170"/>
      <c r="K215" s="170"/>
      <c r="L215" s="170"/>
      <c r="M215" s="170"/>
      <c r="N215" s="170"/>
      <c r="O215" s="171"/>
      <c r="P215" s="171"/>
      <c r="Q215" s="171"/>
      <c r="R215" s="171"/>
      <c r="S215" s="171"/>
      <c r="T215" s="171"/>
      <c r="U215" s="171"/>
      <c r="V215" s="171"/>
      <c r="W215" s="172"/>
    </row>
    <row r="216" spans="1:23" s="93" customFormat="1" ht="21" customHeight="1">
      <c r="A216" s="166"/>
      <c r="B216" s="91"/>
      <c r="C216" s="170"/>
      <c r="D216" s="170"/>
      <c r="E216" s="170"/>
      <c r="F216" s="170"/>
      <c r="G216" s="170"/>
      <c r="H216" s="170"/>
      <c r="I216" s="170"/>
      <c r="J216" s="170"/>
      <c r="K216" s="170"/>
      <c r="L216" s="170"/>
      <c r="M216" s="170"/>
      <c r="N216" s="170"/>
      <c r="O216" s="171"/>
      <c r="P216" s="171"/>
      <c r="Q216" s="171"/>
      <c r="R216" s="171"/>
      <c r="S216" s="171"/>
      <c r="T216" s="171"/>
      <c r="U216" s="171"/>
      <c r="V216" s="171"/>
      <c r="W216" s="172"/>
    </row>
    <row r="217" spans="1:23" s="93" customFormat="1" ht="21" customHeight="1">
      <c r="A217" s="166"/>
      <c r="B217" s="91"/>
      <c r="C217" s="170"/>
      <c r="D217" s="170"/>
      <c r="E217" s="170"/>
      <c r="F217" s="170"/>
      <c r="G217" s="170"/>
      <c r="H217" s="170"/>
      <c r="I217" s="170"/>
      <c r="J217" s="170"/>
      <c r="K217" s="170"/>
      <c r="L217" s="170"/>
      <c r="M217" s="170"/>
      <c r="N217" s="170"/>
      <c r="O217" s="171"/>
      <c r="P217" s="171"/>
      <c r="Q217" s="171"/>
      <c r="R217" s="171"/>
      <c r="S217" s="171"/>
      <c r="T217" s="171"/>
      <c r="U217" s="171"/>
      <c r="V217" s="171"/>
      <c r="W217" s="172"/>
    </row>
    <row r="218" spans="1:23" s="93" customFormat="1" ht="21" customHeight="1">
      <c r="A218" s="166"/>
      <c r="B218" s="91"/>
      <c r="C218" s="170"/>
      <c r="D218" s="170"/>
      <c r="E218" s="170"/>
      <c r="F218" s="170"/>
      <c r="G218" s="170"/>
      <c r="H218" s="170"/>
      <c r="I218" s="170"/>
      <c r="J218" s="170"/>
      <c r="K218" s="170"/>
      <c r="L218" s="170"/>
      <c r="M218" s="170"/>
      <c r="N218" s="170"/>
      <c r="O218" s="171"/>
      <c r="P218" s="171"/>
      <c r="Q218" s="171"/>
      <c r="R218" s="171"/>
      <c r="S218" s="171"/>
      <c r="T218" s="171"/>
      <c r="U218" s="171"/>
      <c r="V218" s="171"/>
      <c r="W218" s="172"/>
    </row>
    <row r="219" spans="1:23" s="93" customFormat="1" ht="21" customHeight="1">
      <c r="A219" s="166"/>
      <c r="B219" s="91"/>
      <c r="C219" s="170"/>
      <c r="D219" s="170"/>
      <c r="E219" s="170"/>
      <c r="F219" s="170"/>
      <c r="G219" s="170"/>
      <c r="H219" s="170"/>
      <c r="I219" s="170"/>
      <c r="J219" s="170"/>
      <c r="K219" s="170"/>
      <c r="L219" s="170"/>
      <c r="M219" s="170"/>
      <c r="N219" s="170"/>
      <c r="O219" s="171"/>
      <c r="P219" s="171"/>
      <c r="Q219" s="171"/>
      <c r="R219" s="171"/>
      <c r="S219" s="171"/>
      <c r="T219" s="171"/>
      <c r="U219" s="171"/>
      <c r="V219" s="171"/>
      <c r="W219" s="172"/>
    </row>
    <row r="220" spans="1:23" s="93" customFormat="1" ht="21" customHeight="1">
      <c r="A220" s="166"/>
      <c r="B220" s="91"/>
      <c r="C220" s="170"/>
      <c r="D220" s="170"/>
      <c r="E220" s="170"/>
      <c r="F220" s="170"/>
      <c r="G220" s="170"/>
      <c r="H220" s="170"/>
      <c r="I220" s="170"/>
      <c r="J220" s="170"/>
      <c r="K220" s="170"/>
      <c r="L220" s="170"/>
      <c r="M220" s="170"/>
      <c r="N220" s="170"/>
      <c r="O220" s="171"/>
      <c r="P220" s="171"/>
      <c r="Q220" s="171"/>
      <c r="R220" s="171"/>
      <c r="S220" s="171"/>
      <c r="T220" s="171"/>
      <c r="U220" s="171"/>
      <c r="V220" s="171"/>
      <c r="W220" s="172"/>
    </row>
    <row r="221" spans="1:23" s="93" customFormat="1" ht="21" customHeight="1">
      <c r="A221" s="166"/>
      <c r="B221" s="91"/>
      <c r="C221" s="170"/>
      <c r="D221" s="170"/>
      <c r="E221" s="170"/>
      <c r="F221" s="170"/>
      <c r="G221" s="170"/>
      <c r="H221" s="170"/>
      <c r="I221" s="170"/>
      <c r="J221" s="170"/>
      <c r="K221" s="170"/>
      <c r="L221" s="170"/>
      <c r="M221" s="170"/>
      <c r="N221" s="170"/>
      <c r="O221" s="171"/>
      <c r="P221" s="171"/>
      <c r="Q221" s="171"/>
      <c r="R221" s="171"/>
      <c r="S221" s="171"/>
      <c r="T221" s="171"/>
      <c r="U221" s="171"/>
      <c r="V221" s="171"/>
      <c r="W221" s="172"/>
    </row>
    <row r="222" spans="1:23" s="93" customFormat="1" ht="21" customHeight="1">
      <c r="A222" s="166"/>
      <c r="B222" s="91"/>
      <c r="C222" s="170"/>
      <c r="D222" s="170"/>
      <c r="E222" s="170"/>
      <c r="F222" s="170"/>
      <c r="G222" s="170"/>
      <c r="H222" s="170"/>
      <c r="I222" s="170"/>
      <c r="J222" s="170"/>
      <c r="K222" s="170"/>
      <c r="L222" s="170"/>
      <c r="M222" s="170"/>
      <c r="N222" s="170"/>
      <c r="O222" s="171"/>
      <c r="P222" s="171"/>
      <c r="Q222" s="171"/>
      <c r="R222" s="171"/>
      <c r="S222" s="171"/>
      <c r="T222" s="171"/>
      <c r="U222" s="171"/>
      <c r="V222" s="171"/>
      <c r="W222" s="172"/>
    </row>
    <row r="223" spans="1:23" s="93" customFormat="1" ht="21" customHeight="1">
      <c r="A223" s="166"/>
      <c r="B223" s="91"/>
      <c r="C223" s="170"/>
      <c r="D223" s="170"/>
      <c r="E223" s="170"/>
      <c r="F223" s="170"/>
      <c r="G223" s="170"/>
      <c r="H223" s="170"/>
      <c r="I223" s="170"/>
      <c r="J223" s="170"/>
      <c r="K223" s="170"/>
      <c r="L223" s="170"/>
      <c r="M223" s="170"/>
      <c r="N223" s="170"/>
      <c r="O223" s="171"/>
      <c r="P223" s="171"/>
      <c r="Q223" s="171"/>
      <c r="R223" s="171"/>
      <c r="S223" s="171"/>
      <c r="T223" s="171"/>
      <c r="U223" s="171"/>
      <c r="V223" s="171"/>
      <c r="W223" s="172"/>
    </row>
    <row r="224" spans="1:23" s="93" customFormat="1" ht="21" customHeight="1">
      <c r="A224" s="166"/>
      <c r="B224" s="91"/>
      <c r="C224" s="170"/>
      <c r="D224" s="170"/>
      <c r="E224" s="170"/>
      <c r="F224" s="170"/>
      <c r="G224" s="170"/>
      <c r="H224" s="170"/>
      <c r="I224" s="170"/>
      <c r="J224" s="170"/>
      <c r="K224" s="170"/>
      <c r="L224" s="170"/>
      <c r="M224" s="170"/>
      <c r="N224" s="170"/>
      <c r="O224" s="171"/>
      <c r="P224" s="171"/>
      <c r="Q224" s="171"/>
      <c r="R224" s="171"/>
      <c r="S224" s="171"/>
      <c r="T224" s="171"/>
      <c r="U224" s="171"/>
      <c r="V224" s="171"/>
      <c r="W224" s="172"/>
    </row>
    <row r="225" spans="1:23" s="93" customFormat="1" ht="21" customHeight="1">
      <c r="A225" s="166"/>
      <c r="B225" s="91"/>
      <c r="C225" s="170"/>
      <c r="D225" s="170"/>
      <c r="E225" s="170"/>
      <c r="F225" s="170"/>
      <c r="G225" s="170"/>
      <c r="H225" s="170"/>
      <c r="I225" s="170"/>
      <c r="J225" s="170"/>
      <c r="K225" s="170"/>
      <c r="L225" s="170"/>
      <c r="M225" s="170"/>
      <c r="N225" s="170"/>
      <c r="O225" s="171"/>
      <c r="P225" s="171"/>
      <c r="Q225" s="171"/>
      <c r="R225" s="171"/>
      <c r="S225" s="171"/>
      <c r="T225" s="171"/>
      <c r="U225" s="171"/>
      <c r="V225" s="171"/>
      <c r="W225" s="172"/>
    </row>
    <row r="226" spans="1:23" s="93" customFormat="1" ht="21" customHeight="1">
      <c r="A226" s="166"/>
      <c r="B226" s="91"/>
      <c r="C226" s="170"/>
      <c r="D226" s="170"/>
      <c r="E226" s="170"/>
      <c r="F226" s="170"/>
      <c r="G226" s="170"/>
      <c r="H226" s="170"/>
      <c r="I226" s="170"/>
      <c r="J226" s="170"/>
      <c r="K226" s="170"/>
      <c r="L226" s="170"/>
      <c r="M226" s="170"/>
      <c r="N226" s="170"/>
      <c r="O226" s="171"/>
      <c r="P226" s="171"/>
      <c r="Q226" s="171"/>
      <c r="R226" s="171"/>
      <c r="S226" s="171"/>
      <c r="T226" s="171"/>
      <c r="U226" s="171"/>
      <c r="V226" s="171"/>
      <c r="W226" s="172"/>
    </row>
    <row r="227" spans="1:23" s="93" customFormat="1" ht="21" customHeight="1">
      <c r="A227" s="166"/>
      <c r="B227" s="91"/>
      <c r="C227" s="170"/>
      <c r="D227" s="170"/>
      <c r="E227" s="170"/>
      <c r="F227" s="170"/>
      <c r="G227" s="170"/>
      <c r="H227" s="170"/>
      <c r="I227" s="170"/>
      <c r="J227" s="170"/>
      <c r="K227" s="170"/>
      <c r="L227" s="170"/>
      <c r="M227" s="170"/>
      <c r="N227" s="170"/>
      <c r="O227" s="171"/>
      <c r="P227" s="171"/>
      <c r="Q227" s="171"/>
      <c r="R227" s="171"/>
      <c r="S227" s="171"/>
      <c r="T227" s="171"/>
      <c r="U227" s="171"/>
      <c r="V227" s="171"/>
      <c r="W227" s="172"/>
    </row>
    <row r="228" spans="1:23" s="93" customFormat="1" ht="21" customHeight="1">
      <c r="A228" s="166"/>
      <c r="B228" s="91"/>
      <c r="C228" s="170"/>
      <c r="D228" s="170"/>
      <c r="E228" s="170"/>
      <c r="F228" s="170"/>
      <c r="G228" s="170"/>
      <c r="H228" s="170"/>
      <c r="I228" s="170"/>
      <c r="J228" s="170"/>
      <c r="K228" s="170"/>
      <c r="L228" s="170"/>
      <c r="M228" s="170"/>
      <c r="N228" s="170"/>
      <c r="O228" s="171"/>
      <c r="P228" s="171"/>
      <c r="Q228" s="171"/>
      <c r="R228" s="171"/>
      <c r="S228" s="171"/>
      <c r="T228" s="171"/>
      <c r="U228" s="171"/>
      <c r="V228" s="171"/>
      <c r="W228" s="172"/>
    </row>
    <row r="229" spans="1:23" s="93" customFormat="1" ht="21" customHeight="1">
      <c r="A229" s="166"/>
      <c r="B229" s="91"/>
      <c r="C229" s="170"/>
      <c r="D229" s="170"/>
      <c r="E229" s="170"/>
      <c r="F229" s="170"/>
      <c r="G229" s="170"/>
      <c r="H229" s="170"/>
      <c r="I229" s="170"/>
      <c r="J229" s="170"/>
      <c r="K229" s="170"/>
      <c r="L229" s="170"/>
      <c r="M229" s="170"/>
      <c r="N229" s="170"/>
      <c r="O229" s="171"/>
      <c r="P229" s="171"/>
      <c r="Q229" s="171"/>
      <c r="R229" s="171"/>
      <c r="S229" s="171"/>
      <c r="T229" s="171"/>
      <c r="U229" s="171"/>
      <c r="V229" s="171"/>
      <c r="W229" s="172"/>
    </row>
    <row r="230" spans="1:23" s="93" customFormat="1" ht="21" customHeight="1">
      <c r="A230" s="166"/>
      <c r="B230" s="91"/>
      <c r="C230" s="170"/>
      <c r="D230" s="170"/>
      <c r="E230" s="170"/>
      <c r="F230" s="170"/>
      <c r="G230" s="170"/>
      <c r="H230" s="170"/>
      <c r="I230" s="170"/>
      <c r="J230" s="170"/>
      <c r="K230" s="170"/>
      <c r="L230" s="170"/>
      <c r="M230" s="170"/>
      <c r="N230" s="170"/>
      <c r="O230" s="171"/>
      <c r="P230" s="171"/>
      <c r="Q230" s="171"/>
      <c r="R230" s="171"/>
      <c r="S230" s="171"/>
      <c r="T230" s="171"/>
      <c r="U230" s="171"/>
      <c r="V230" s="171"/>
      <c r="W230" s="172"/>
    </row>
    <row r="231" spans="1:23" s="93" customFormat="1" ht="21" customHeight="1">
      <c r="A231" s="166"/>
      <c r="B231" s="91"/>
      <c r="C231" s="170"/>
      <c r="D231" s="170"/>
      <c r="E231" s="170"/>
      <c r="F231" s="170"/>
      <c r="G231" s="170"/>
      <c r="H231" s="170"/>
      <c r="I231" s="170"/>
      <c r="J231" s="170"/>
      <c r="K231" s="170"/>
      <c r="L231" s="170"/>
      <c r="M231" s="170"/>
      <c r="N231" s="170"/>
      <c r="O231" s="171"/>
      <c r="P231" s="171"/>
      <c r="Q231" s="171"/>
      <c r="R231" s="171"/>
      <c r="S231" s="171"/>
      <c r="T231" s="171"/>
      <c r="U231" s="171"/>
      <c r="V231" s="171"/>
      <c r="W231" s="172"/>
    </row>
    <row r="232" spans="1:23" s="93" customFormat="1" ht="21" customHeight="1">
      <c r="A232" s="166"/>
      <c r="B232" s="91"/>
      <c r="C232" s="170"/>
      <c r="D232" s="170"/>
      <c r="E232" s="170"/>
      <c r="F232" s="170"/>
      <c r="G232" s="170"/>
      <c r="H232" s="170"/>
      <c r="I232" s="170"/>
      <c r="J232" s="170"/>
      <c r="K232" s="170"/>
      <c r="L232" s="170"/>
      <c r="M232" s="170"/>
      <c r="N232" s="170"/>
      <c r="O232" s="171"/>
      <c r="P232" s="171"/>
      <c r="Q232" s="171"/>
      <c r="R232" s="171"/>
      <c r="S232" s="171"/>
      <c r="T232" s="171"/>
      <c r="U232" s="171"/>
      <c r="V232" s="171"/>
      <c r="W232" s="172"/>
    </row>
    <row r="233" spans="1:23" s="93" customFormat="1" ht="21" customHeight="1">
      <c r="A233" s="166"/>
      <c r="B233" s="91"/>
      <c r="C233" s="170"/>
      <c r="D233" s="170"/>
      <c r="E233" s="170"/>
      <c r="F233" s="170"/>
      <c r="G233" s="170"/>
      <c r="H233" s="170"/>
      <c r="I233" s="170"/>
      <c r="J233" s="170"/>
      <c r="K233" s="170"/>
      <c r="L233" s="170"/>
      <c r="M233" s="170"/>
      <c r="N233" s="170"/>
      <c r="O233" s="171"/>
      <c r="P233" s="171"/>
      <c r="Q233" s="171"/>
      <c r="R233" s="171"/>
      <c r="S233" s="171"/>
      <c r="T233" s="171"/>
      <c r="U233" s="171"/>
      <c r="V233" s="171"/>
      <c r="W233" s="172"/>
    </row>
    <row r="234" spans="1:23" s="93" customFormat="1" ht="21" customHeight="1">
      <c r="A234" s="166"/>
      <c r="B234" s="91"/>
      <c r="C234" s="170"/>
      <c r="D234" s="170"/>
      <c r="E234" s="170"/>
      <c r="F234" s="170"/>
      <c r="G234" s="170"/>
      <c r="H234" s="170"/>
      <c r="I234" s="170"/>
      <c r="J234" s="170"/>
      <c r="K234" s="170"/>
      <c r="L234" s="170"/>
      <c r="M234" s="170"/>
      <c r="N234" s="170"/>
      <c r="O234" s="171"/>
      <c r="P234" s="171"/>
      <c r="Q234" s="171"/>
      <c r="R234" s="171"/>
      <c r="S234" s="171"/>
      <c r="T234" s="171"/>
      <c r="U234" s="171"/>
      <c r="V234" s="171"/>
      <c r="W234" s="172"/>
    </row>
    <row r="235" spans="1:23" s="93" customFormat="1" ht="21" customHeight="1">
      <c r="A235" s="166"/>
      <c r="B235" s="91"/>
      <c r="C235" s="170"/>
      <c r="D235" s="170"/>
      <c r="E235" s="170"/>
      <c r="F235" s="170"/>
      <c r="G235" s="170"/>
      <c r="H235" s="170"/>
      <c r="I235" s="170"/>
      <c r="J235" s="170"/>
      <c r="K235" s="170"/>
      <c r="L235" s="170"/>
      <c r="M235" s="170"/>
      <c r="N235" s="170"/>
      <c r="O235" s="171"/>
      <c r="P235" s="171"/>
      <c r="Q235" s="171"/>
      <c r="R235" s="171"/>
      <c r="S235" s="171"/>
      <c r="T235" s="171"/>
      <c r="U235" s="171"/>
      <c r="V235" s="171"/>
      <c r="W235" s="172"/>
    </row>
    <row r="236" spans="1:23" s="93" customFormat="1" ht="21" customHeight="1">
      <c r="A236" s="166"/>
      <c r="B236" s="91"/>
      <c r="C236" s="170"/>
      <c r="D236" s="170"/>
      <c r="E236" s="170"/>
      <c r="F236" s="170"/>
      <c r="G236" s="170"/>
      <c r="H236" s="170"/>
      <c r="I236" s="170"/>
      <c r="J236" s="170"/>
      <c r="K236" s="170"/>
      <c r="L236" s="170"/>
      <c r="M236" s="170"/>
      <c r="N236" s="170"/>
      <c r="O236" s="171"/>
      <c r="P236" s="171"/>
      <c r="Q236" s="171"/>
      <c r="R236" s="171"/>
      <c r="S236" s="171"/>
      <c r="T236" s="171"/>
      <c r="U236" s="171"/>
      <c r="V236" s="171"/>
      <c r="W236" s="172"/>
    </row>
    <row r="237" spans="1:23" s="93" customFormat="1" ht="21" customHeight="1">
      <c r="A237" s="166"/>
      <c r="B237" s="91"/>
      <c r="C237" s="170"/>
      <c r="D237" s="170"/>
      <c r="E237" s="170"/>
      <c r="F237" s="170"/>
      <c r="G237" s="170"/>
      <c r="H237" s="170"/>
      <c r="I237" s="170"/>
      <c r="J237" s="170"/>
      <c r="K237" s="170"/>
      <c r="L237" s="170"/>
      <c r="M237" s="170"/>
      <c r="N237" s="170"/>
      <c r="O237" s="171"/>
      <c r="P237" s="171"/>
      <c r="Q237" s="171"/>
      <c r="R237" s="171"/>
      <c r="S237" s="171"/>
      <c r="T237" s="171"/>
      <c r="U237" s="171"/>
      <c r="V237" s="171"/>
      <c r="W237" s="172"/>
    </row>
    <row r="238" spans="1:23" s="93" customFormat="1" ht="21" customHeight="1">
      <c r="A238" s="166"/>
      <c r="B238" s="91"/>
      <c r="C238" s="170"/>
      <c r="D238" s="170"/>
      <c r="E238" s="170"/>
      <c r="F238" s="170"/>
      <c r="G238" s="170"/>
      <c r="H238" s="170"/>
      <c r="I238" s="170"/>
      <c r="J238" s="170"/>
      <c r="K238" s="170"/>
      <c r="L238" s="170"/>
      <c r="M238" s="170"/>
      <c r="N238" s="170"/>
      <c r="O238" s="171"/>
      <c r="P238" s="171"/>
      <c r="Q238" s="171"/>
      <c r="R238" s="171"/>
      <c r="S238" s="171"/>
      <c r="T238" s="171"/>
      <c r="U238" s="171"/>
      <c r="V238" s="171"/>
      <c r="W238" s="172"/>
    </row>
    <row r="239" spans="1:23" s="93" customFormat="1" ht="21" customHeight="1">
      <c r="A239" s="166"/>
      <c r="B239" s="91"/>
      <c r="C239" s="170"/>
      <c r="D239" s="170"/>
      <c r="E239" s="170"/>
      <c r="F239" s="170"/>
      <c r="G239" s="170"/>
      <c r="H239" s="170"/>
      <c r="I239" s="170"/>
      <c r="J239" s="170"/>
      <c r="K239" s="170"/>
      <c r="L239" s="170"/>
      <c r="M239" s="170"/>
      <c r="N239" s="170"/>
      <c r="O239" s="171"/>
      <c r="P239" s="171"/>
      <c r="Q239" s="171"/>
      <c r="R239" s="171"/>
      <c r="S239" s="171"/>
      <c r="T239" s="171"/>
      <c r="U239" s="171"/>
      <c r="V239" s="171"/>
      <c r="W239" s="172"/>
    </row>
    <row r="240" spans="1:23" s="93" customFormat="1" ht="21" customHeight="1">
      <c r="A240" s="166"/>
      <c r="B240" s="91"/>
      <c r="C240" s="170"/>
      <c r="D240" s="170"/>
      <c r="E240" s="170"/>
      <c r="F240" s="170"/>
      <c r="G240" s="170"/>
      <c r="H240" s="170"/>
      <c r="I240" s="170"/>
      <c r="J240" s="170"/>
      <c r="K240" s="170"/>
      <c r="L240" s="170"/>
      <c r="M240" s="170"/>
      <c r="N240" s="170"/>
      <c r="O240" s="171"/>
      <c r="P240" s="171"/>
      <c r="Q240" s="171"/>
      <c r="R240" s="171"/>
      <c r="S240" s="171"/>
      <c r="T240" s="171"/>
      <c r="U240" s="171"/>
      <c r="V240" s="171"/>
      <c r="W240" s="172"/>
    </row>
    <row r="241" spans="1:23" s="93" customFormat="1" ht="21" customHeight="1">
      <c r="A241" s="166"/>
      <c r="B241" s="91"/>
      <c r="C241" s="170"/>
      <c r="D241" s="170"/>
      <c r="E241" s="170"/>
      <c r="F241" s="170"/>
      <c r="G241" s="170"/>
      <c r="H241" s="170"/>
      <c r="I241" s="170"/>
      <c r="J241" s="170"/>
      <c r="K241" s="170"/>
      <c r="L241" s="170"/>
      <c r="M241" s="170"/>
      <c r="N241" s="170"/>
      <c r="O241" s="171"/>
      <c r="P241" s="171"/>
      <c r="Q241" s="171"/>
      <c r="R241" s="171"/>
      <c r="S241" s="171"/>
      <c r="T241" s="171"/>
      <c r="U241" s="171"/>
      <c r="V241" s="171"/>
      <c r="W241" s="172"/>
    </row>
    <row r="242" spans="1:23" s="93" customFormat="1" ht="21" customHeight="1">
      <c r="A242" s="166"/>
      <c r="B242" s="91"/>
      <c r="C242" s="170"/>
      <c r="D242" s="170"/>
      <c r="E242" s="170"/>
      <c r="F242" s="170"/>
      <c r="G242" s="170"/>
      <c r="H242" s="170"/>
      <c r="I242" s="170"/>
      <c r="J242" s="170"/>
      <c r="K242" s="170"/>
      <c r="L242" s="170"/>
      <c r="M242" s="170"/>
      <c r="N242" s="170"/>
      <c r="O242" s="171"/>
      <c r="P242" s="171"/>
      <c r="Q242" s="171"/>
      <c r="R242" s="171"/>
      <c r="S242" s="171"/>
      <c r="T242" s="171"/>
      <c r="U242" s="171"/>
      <c r="V242" s="171"/>
      <c r="W242" s="172"/>
    </row>
    <row r="243" spans="1:23" s="93" customFormat="1" ht="21" customHeight="1">
      <c r="A243" s="166"/>
      <c r="B243" s="91"/>
      <c r="C243" s="170"/>
      <c r="D243" s="170"/>
      <c r="E243" s="170"/>
      <c r="F243" s="170"/>
      <c r="G243" s="170"/>
      <c r="H243" s="170"/>
      <c r="I243" s="170"/>
      <c r="J243" s="170"/>
      <c r="K243" s="170"/>
      <c r="L243" s="170"/>
      <c r="M243" s="170"/>
      <c r="N243" s="170"/>
      <c r="O243" s="171"/>
      <c r="P243" s="171"/>
      <c r="Q243" s="171"/>
      <c r="R243" s="171"/>
      <c r="S243" s="171"/>
      <c r="T243" s="171"/>
      <c r="U243" s="171"/>
      <c r="V243" s="171"/>
      <c r="W243" s="172"/>
    </row>
    <row r="244" spans="1:23" s="93" customFormat="1" ht="21" customHeight="1">
      <c r="A244" s="166"/>
      <c r="B244" s="91"/>
      <c r="C244" s="170"/>
      <c r="D244" s="170"/>
      <c r="E244" s="170"/>
      <c r="F244" s="170"/>
      <c r="G244" s="170"/>
      <c r="H244" s="170"/>
      <c r="I244" s="170"/>
      <c r="J244" s="170"/>
      <c r="K244" s="170"/>
      <c r="L244" s="170"/>
      <c r="M244" s="170"/>
      <c r="N244" s="170"/>
      <c r="O244" s="171"/>
      <c r="P244" s="171"/>
      <c r="Q244" s="171"/>
      <c r="R244" s="171"/>
      <c r="S244" s="171"/>
      <c r="T244" s="171"/>
      <c r="U244" s="171"/>
      <c r="V244" s="171"/>
      <c r="W244" s="172"/>
    </row>
    <row r="245" spans="1:23" s="93" customFormat="1" ht="21" customHeight="1">
      <c r="A245" s="166"/>
      <c r="B245" s="91"/>
      <c r="C245" s="170"/>
      <c r="D245" s="170"/>
      <c r="E245" s="170"/>
      <c r="F245" s="170"/>
      <c r="G245" s="170"/>
      <c r="H245" s="170"/>
      <c r="I245" s="170"/>
      <c r="J245" s="170"/>
      <c r="K245" s="170"/>
      <c r="L245" s="170"/>
      <c r="M245" s="170"/>
      <c r="N245" s="170"/>
      <c r="O245" s="171"/>
      <c r="P245" s="171"/>
      <c r="Q245" s="171"/>
      <c r="R245" s="171"/>
      <c r="S245" s="171"/>
      <c r="T245" s="171"/>
      <c r="U245" s="171"/>
      <c r="V245" s="171"/>
      <c r="W245" s="172"/>
    </row>
    <row r="246" spans="1:23" s="93" customFormat="1" ht="21" customHeight="1">
      <c r="A246" s="166"/>
      <c r="B246" s="91"/>
      <c r="C246" s="170"/>
      <c r="D246" s="170"/>
      <c r="E246" s="170"/>
      <c r="F246" s="170"/>
      <c r="G246" s="170"/>
      <c r="H246" s="170"/>
      <c r="I246" s="170"/>
      <c r="J246" s="170"/>
      <c r="K246" s="170"/>
      <c r="L246" s="170"/>
      <c r="M246" s="170"/>
      <c r="N246" s="170"/>
      <c r="O246" s="171"/>
      <c r="P246" s="171"/>
      <c r="Q246" s="171"/>
      <c r="R246" s="171"/>
      <c r="S246" s="171"/>
      <c r="T246" s="171"/>
      <c r="U246" s="171"/>
      <c r="V246" s="171"/>
      <c r="W246" s="172"/>
    </row>
    <row r="247" spans="1:23" s="93" customFormat="1" ht="21" customHeight="1">
      <c r="A247" s="166"/>
      <c r="B247" s="91"/>
      <c r="C247" s="170"/>
      <c r="D247" s="170"/>
      <c r="E247" s="170"/>
      <c r="F247" s="170"/>
      <c r="G247" s="170"/>
      <c r="H247" s="170"/>
      <c r="I247" s="170"/>
      <c r="J247" s="170"/>
      <c r="K247" s="170"/>
      <c r="L247" s="170"/>
      <c r="M247" s="170"/>
      <c r="N247" s="170"/>
      <c r="O247" s="171"/>
      <c r="P247" s="171"/>
      <c r="Q247" s="171"/>
      <c r="R247" s="171"/>
      <c r="S247" s="171"/>
      <c r="T247" s="171"/>
      <c r="U247" s="171"/>
      <c r="V247" s="171"/>
      <c r="W247" s="172"/>
    </row>
    <row r="248" spans="1:23" s="93" customFormat="1" ht="21" customHeight="1">
      <c r="A248" s="166"/>
      <c r="B248" s="91"/>
      <c r="C248" s="170"/>
      <c r="D248" s="170"/>
      <c r="E248" s="170"/>
      <c r="F248" s="170"/>
      <c r="G248" s="170"/>
      <c r="H248" s="170"/>
      <c r="I248" s="170"/>
      <c r="J248" s="170"/>
      <c r="K248" s="170"/>
      <c r="L248" s="170"/>
      <c r="M248" s="170"/>
      <c r="N248" s="170"/>
      <c r="O248" s="171"/>
      <c r="P248" s="171"/>
      <c r="Q248" s="171"/>
      <c r="R248" s="171"/>
      <c r="S248" s="171"/>
      <c r="T248" s="171"/>
      <c r="U248" s="171"/>
      <c r="V248" s="171"/>
      <c r="W248" s="172"/>
    </row>
    <row r="249" spans="1:23" s="93" customFormat="1" ht="21" customHeight="1">
      <c r="A249" s="166"/>
      <c r="B249" s="91"/>
      <c r="C249" s="170"/>
      <c r="D249" s="170"/>
      <c r="E249" s="170"/>
      <c r="F249" s="170"/>
      <c r="G249" s="170"/>
      <c r="H249" s="170"/>
      <c r="I249" s="170"/>
      <c r="J249" s="170"/>
      <c r="K249" s="170"/>
      <c r="L249" s="170"/>
      <c r="M249" s="170"/>
      <c r="N249" s="170"/>
      <c r="O249" s="171"/>
      <c r="P249" s="171"/>
      <c r="Q249" s="171"/>
      <c r="R249" s="171"/>
      <c r="S249" s="171"/>
      <c r="T249" s="171"/>
      <c r="U249" s="171"/>
      <c r="V249" s="171"/>
      <c r="W249" s="172"/>
    </row>
    <row r="250" spans="1:23" s="93" customFormat="1" ht="21" customHeight="1">
      <c r="A250" s="166"/>
      <c r="B250" s="91"/>
      <c r="C250" s="170"/>
      <c r="D250" s="170"/>
      <c r="E250" s="170"/>
      <c r="F250" s="170"/>
      <c r="G250" s="170"/>
      <c r="H250" s="170"/>
      <c r="I250" s="170"/>
      <c r="J250" s="170"/>
      <c r="K250" s="170"/>
      <c r="L250" s="170"/>
      <c r="M250" s="170"/>
      <c r="N250" s="170"/>
      <c r="O250" s="171"/>
      <c r="P250" s="171"/>
      <c r="Q250" s="171"/>
      <c r="R250" s="171"/>
      <c r="S250" s="171"/>
      <c r="T250" s="171"/>
      <c r="U250" s="171"/>
      <c r="V250" s="171"/>
      <c r="W250" s="172"/>
    </row>
    <row r="251" spans="1:23" s="93" customFormat="1" ht="21" customHeight="1">
      <c r="A251" s="166"/>
      <c r="B251" s="91"/>
      <c r="C251" s="170"/>
      <c r="D251" s="170"/>
      <c r="E251" s="170"/>
      <c r="F251" s="170"/>
      <c r="G251" s="170"/>
      <c r="H251" s="170"/>
      <c r="I251" s="170"/>
      <c r="J251" s="170"/>
      <c r="K251" s="170"/>
      <c r="L251" s="170"/>
      <c r="M251" s="170"/>
      <c r="N251" s="170"/>
      <c r="O251" s="171"/>
      <c r="P251" s="171"/>
      <c r="Q251" s="171"/>
      <c r="R251" s="171"/>
      <c r="S251" s="171"/>
      <c r="T251" s="171"/>
      <c r="U251" s="171"/>
      <c r="V251" s="171"/>
      <c r="W251" s="172"/>
    </row>
    <row r="252" spans="1:23" s="93" customFormat="1" ht="21" customHeight="1">
      <c r="A252" s="166"/>
      <c r="B252" s="91"/>
      <c r="C252" s="170"/>
      <c r="D252" s="170"/>
      <c r="E252" s="170"/>
      <c r="F252" s="170"/>
      <c r="G252" s="170"/>
      <c r="H252" s="170"/>
      <c r="I252" s="170"/>
      <c r="J252" s="170"/>
      <c r="K252" s="170"/>
      <c r="L252" s="170"/>
      <c r="M252" s="170"/>
      <c r="N252" s="170"/>
      <c r="O252" s="171"/>
      <c r="P252" s="171"/>
      <c r="Q252" s="171"/>
      <c r="R252" s="171"/>
      <c r="S252" s="171"/>
      <c r="T252" s="171"/>
      <c r="U252" s="171"/>
      <c r="V252" s="171"/>
      <c r="W252" s="172"/>
    </row>
    <row r="253" spans="1:23" s="93" customFormat="1" ht="21" customHeight="1">
      <c r="A253" s="166"/>
      <c r="B253" s="91"/>
      <c r="C253" s="170"/>
      <c r="D253" s="170"/>
      <c r="E253" s="170"/>
      <c r="F253" s="170"/>
      <c r="G253" s="170"/>
      <c r="H253" s="170"/>
      <c r="I253" s="170"/>
      <c r="J253" s="170"/>
      <c r="K253" s="170"/>
      <c r="L253" s="170"/>
      <c r="M253" s="170"/>
      <c r="N253" s="170"/>
      <c r="O253" s="171"/>
      <c r="P253" s="171"/>
      <c r="Q253" s="171"/>
      <c r="R253" s="171"/>
      <c r="S253" s="171"/>
      <c r="T253" s="171"/>
      <c r="U253" s="171"/>
      <c r="V253" s="171"/>
      <c r="W253" s="172"/>
    </row>
    <row r="254" spans="1:23" s="93" customFormat="1" ht="21" customHeight="1">
      <c r="A254" s="166"/>
      <c r="B254" s="91"/>
      <c r="C254" s="170"/>
      <c r="D254" s="170"/>
      <c r="E254" s="170"/>
      <c r="F254" s="170"/>
      <c r="G254" s="170"/>
      <c r="H254" s="170"/>
      <c r="I254" s="170"/>
      <c r="J254" s="170"/>
      <c r="K254" s="170"/>
      <c r="L254" s="170"/>
      <c r="M254" s="170"/>
      <c r="N254" s="170"/>
      <c r="O254" s="171"/>
      <c r="P254" s="171"/>
      <c r="Q254" s="171"/>
      <c r="R254" s="171"/>
      <c r="S254" s="171"/>
      <c r="T254" s="171"/>
      <c r="U254" s="171"/>
      <c r="V254" s="171"/>
      <c r="W254" s="172"/>
    </row>
    <row r="255" spans="1:23" s="93" customFormat="1" ht="21" customHeight="1">
      <c r="A255" s="166"/>
      <c r="B255" s="91"/>
      <c r="C255" s="170"/>
      <c r="D255" s="170"/>
      <c r="E255" s="170"/>
      <c r="F255" s="170"/>
      <c r="G255" s="170"/>
      <c r="H255" s="170"/>
      <c r="I255" s="170"/>
      <c r="J255" s="170"/>
      <c r="K255" s="170"/>
      <c r="L255" s="170"/>
      <c r="M255" s="170"/>
      <c r="N255" s="170"/>
      <c r="O255" s="171"/>
      <c r="P255" s="171"/>
      <c r="Q255" s="171"/>
      <c r="R255" s="171"/>
      <c r="S255" s="171"/>
      <c r="T255" s="171"/>
      <c r="U255" s="171"/>
      <c r="V255" s="171"/>
      <c r="W255" s="172"/>
    </row>
    <row r="256" spans="1:23" s="93" customFormat="1" ht="21" customHeight="1">
      <c r="A256" s="166"/>
      <c r="B256" s="91"/>
      <c r="C256" s="170"/>
      <c r="D256" s="170"/>
      <c r="E256" s="170"/>
      <c r="F256" s="170"/>
      <c r="G256" s="170"/>
      <c r="H256" s="170"/>
      <c r="I256" s="170"/>
      <c r="J256" s="170"/>
      <c r="K256" s="170"/>
      <c r="L256" s="170"/>
      <c r="M256" s="170"/>
      <c r="N256" s="170"/>
      <c r="O256" s="171"/>
      <c r="P256" s="171"/>
      <c r="Q256" s="171"/>
      <c r="R256" s="171"/>
      <c r="S256" s="171"/>
      <c r="T256" s="171"/>
      <c r="U256" s="171"/>
      <c r="V256" s="171"/>
      <c r="W256" s="172"/>
    </row>
    <row r="257" spans="1:23" s="93" customFormat="1" ht="21" customHeight="1">
      <c r="A257" s="166"/>
      <c r="B257" s="91"/>
      <c r="C257" s="170"/>
      <c r="D257" s="170"/>
      <c r="E257" s="170"/>
      <c r="F257" s="170"/>
      <c r="G257" s="170"/>
      <c r="H257" s="170"/>
      <c r="I257" s="170"/>
      <c r="J257" s="170"/>
      <c r="K257" s="170"/>
      <c r="L257" s="170"/>
      <c r="M257" s="170"/>
      <c r="N257" s="170"/>
      <c r="O257" s="171"/>
      <c r="P257" s="171"/>
      <c r="Q257" s="171"/>
      <c r="R257" s="171"/>
      <c r="S257" s="171"/>
      <c r="T257" s="171"/>
      <c r="U257" s="171"/>
      <c r="V257" s="171"/>
      <c r="W257" s="172"/>
    </row>
    <row r="258" spans="1:23" s="93" customFormat="1" ht="21" customHeight="1">
      <c r="A258" s="166"/>
      <c r="B258" s="91"/>
      <c r="C258" s="170"/>
      <c r="D258" s="170"/>
      <c r="E258" s="170"/>
      <c r="F258" s="170"/>
      <c r="G258" s="170"/>
      <c r="H258" s="170"/>
      <c r="I258" s="170"/>
      <c r="J258" s="170"/>
      <c r="K258" s="170"/>
      <c r="L258" s="170"/>
      <c r="M258" s="170"/>
      <c r="N258" s="170"/>
      <c r="O258" s="171"/>
      <c r="P258" s="171"/>
      <c r="Q258" s="171"/>
      <c r="R258" s="171"/>
      <c r="S258" s="171"/>
      <c r="T258" s="171"/>
      <c r="U258" s="171"/>
      <c r="V258" s="171"/>
      <c r="W258" s="172"/>
    </row>
    <row r="259" spans="1:23" s="93" customFormat="1" ht="21" customHeight="1">
      <c r="A259" s="166"/>
      <c r="B259" s="91"/>
      <c r="C259" s="170"/>
      <c r="D259" s="170"/>
      <c r="E259" s="170"/>
      <c r="F259" s="170"/>
      <c r="G259" s="170"/>
      <c r="H259" s="170"/>
      <c r="I259" s="170"/>
      <c r="J259" s="170"/>
      <c r="K259" s="170"/>
      <c r="L259" s="170"/>
      <c r="M259" s="170"/>
      <c r="N259" s="170"/>
      <c r="O259" s="171"/>
      <c r="P259" s="171"/>
      <c r="Q259" s="171"/>
      <c r="R259" s="171"/>
      <c r="S259" s="171"/>
      <c r="T259" s="171"/>
      <c r="U259" s="171"/>
      <c r="V259" s="171"/>
      <c r="W259" s="172"/>
    </row>
    <row r="260" spans="1:23" s="93" customFormat="1" ht="21" customHeight="1">
      <c r="A260" s="166"/>
      <c r="B260" s="91"/>
      <c r="C260" s="170"/>
      <c r="D260" s="170"/>
      <c r="E260" s="170"/>
      <c r="F260" s="170"/>
      <c r="G260" s="170"/>
      <c r="H260" s="170"/>
      <c r="I260" s="170"/>
      <c r="J260" s="170"/>
      <c r="K260" s="170"/>
      <c r="L260" s="170"/>
      <c r="M260" s="170"/>
      <c r="N260" s="170"/>
      <c r="O260" s="171"/>
      <c r="P260" s="171"/>
      <c r="Q260" s="171"/>
      <c r="R260" s="171"/>
      <c r="S260" s="171"/>
      <c r="T260" s="171"/>
      <c r="U260" s="171"/>
      <c r="V260" s="171"/>
      <c r="W260" s="172"/>
    </row>
    <row r="261" spans="1:23" s="93" customFormat="1" ht="21" customHeight="1">
      <c r="A261" s="166"/>
      <c r="B261" s="91"/>
      <c r="C261" s="170"/>
      <c r="D261" s="170"/>
      <c r="E261" s="170"/>
      <c r="F261" s="170"/>
      <c r="G261" s="170"/>
      <c r="H261" s="170"/>
      <c r="I261" s="170"/>
      <c r="J261" s="170"/>
      <c r="K261" s="170"/>
      <c r="L261" s="170"/>
      <c r="M261" s="170"/>
      <c r="N261" s="170"/>
      <c r="O261" s="171"/>
      <c r="P261" s="171"/>
      <c r="Q261" s="171"/>
      <c r="R261" s="171"/>
      <c r="S261" s="171"/>
      <c r="T261" s="171"/>
      <c r="U261" s="171"/>
      <c r="V261" s="171"/>
      <c r="W261" s="172"/>
    </row>
    <row r="262" spans="1:23" s="93" customFormat="1" ht="21" customHeight="1">
      <c r="A262" s="166"/>
      <c r="B262" s="91"/>
      <c r="C262" s="170"/>
      <c r="D262" s="170"/>
      <c r="E262" s="170"/>
      <c r="F262" s="170"/>
      <c r="G262" s="170"/>
      <c r="H262" s="170"/>
      <c r="I262" s="170"/>
      <c r="J262" s="170"/>
      <c r="K262" s="170"/>
      <c r="L262" s="170"/>
      <c r="M262" s="170"/>
      <c r="N262" s="170"/>
      <c r="O262" s="171"/>
      <c r="P262" s="171"/>
      <c r="Q262" s="171"/>
      <c r="R262" s="171"/>
      <c r="S262" s="171"/>
      <c r="T262" s="171"/>
      <c r="U262" s="171"/>
      <c r="V262" s="171"/>
      <c r="W262" s="172"/>
    </row>
    <row r="263" spans="1:23" s="93" customFormat="1" ht="21" customHeight="1">
      <c r="A263" s="166"/>
      <c r="B263" s="91"/>
      <c r="C263" s="170"/>
      <c r="D263" s="170"/>
      <c r="E263" s="170"/>
      <c r="F263" s="170"/>
      <c r="G263" s="170"/>
      <c r="H263" s="170"/>
      <c r="I263" s="170"/>
      <c r="J263" s="170"/>
      <c r="K263" s="170"/>
      <c r="L263" s="170"/>
      <c r="M263" s="170"/>
      <c r="N263" s="170"/>
      <c r="O263" s="171"/>
      <c r="P263" s="171"/>
      <c r="Q263" s="171"/>
      <c r="R263" s="171"/>
      <c r="S263" s="171"/>
      <c r="T263" s="171"/>
      <c r="U263" s="171"/>
      <c r="V263" s="171"/>
      <c r="W263" s="172"/>
    </row>
    <row r="264" spans="1:23" s="93" customFormat="1" ht="21" customHeight="1">
      <c r="A264" s="166"/>
      <c r="B264" s="91"/>
      <c r="C264" s="170"/>
      <c r="D264" s="170"/>
      <c r="E264" s="170"/>
      <c r="F264" s="170"/>
      <c r="G264" s="170"/>
      <c r="H264" s="170"/>
      <c r="I264" s="170"/>
      <c r="J264" s="170"/>
      <c r="K264" s="170"/>
      <c r="L264" s="170"/>
      <c r="M264" s="170"/>
      <c r="N264" s="170"/>
      <c r="O264" s="171"/>
      <c r="P264" s="171"/>
      <c r="Q264" s="171"/>
      <c r="R264" s="171"/>
      <c r="S264" s="171"/>
      <c r="T264" s="171"/>
      <c r="U264" s="171"/>
      <c r="V264" s="171"/>
      <c r="W264" s="172"/>
    </row>
    <row r="265" spans="1:23" s="93" customFormat="1" ht="21" customHeight="1">
      <c r="A265" s="166"/>
      <c r="B265" s="91"/>
      <c r="C265" s="170"/>
      <c r="D265" s="170"/>
      <c r="E265" s="170"/>
      <c r="F265" s="170"/>
      <c r="G265" s="170"/>
      <c r="H265" s="170"/>
      <c r="I265" s="170"/>
      <c r="J265" s="170"/>
      <c r="K265" s="170"/>
      <c r="L265" s="170"/>
      <c r="M265" s="170"/>
      <c r="N265" s="170"/>
      <c r="O265" s="171"/>
      <c r="P265" s="171"/>
      <c r="Q265" s="171"/>
      <c r="R265" s="171"/>
      <c r="S265" s="171"/>
      <c r="T265" s="171"/>
      <c r="U265" s="171"/>
      <c r="V265" s="171"/>
      <c r="W265" s="172"/>
    </row>
    <row r="266" spans="1:23" s="93" customFormat="1" ht="21" customHeight="1">
      <c r="A266" s="166"/>
      <c r="B266" s="92"/>
      <c r="C266" s="166"/>
      <c r="D266" s="166"/>
      <c r="E266" s="166"/>
      <c r="F266" s="166"/>
      <c r="G266" s="166"/>
      <c r="H266" s="166"/>
      <c r="I266" s="166"/>
      <c r="J266" s="166"/>
      <c r="K266" s="166"/>
      <c r="L266" s="166"/>
      <c r="M266" s="166"/>
      <c r="N266" s="166"/>
      <c r="O266" s="173"/>
      <c r="P266" s="173"/>
      <c r="Q266" s="173"/>
      <c r="R266" s="173"/>
      <c r="S266" s="173"/>
      <c r="T266" s="173"/>
      <c r="U266" s="173"/>
      <c r="V266" s="173"/>
      <c r="W266" s="174"/>
    </row>
    <row r="267" spans="1:23" s="93" customFormat="1" ht="21" customHeight="1">
      <c r="A267" s="166"/>
      <c r="B267" s="92"/>
      <c r="C267" s="166"/>
      <c r="D267" s="166"/>
      <c r="E267" s="166"/>
      <c r="F267" s="166"/>
      <c r="G267" s="166"/>
      <c r="H267" s="166"/>
      <c r="I267" s="166"/>
      <c r="J267" s="166"/>
      <c r="K267" s="166"/>
      <c r="L267" s="166"/>
      <c r="M267" s="166"/>
      <c r="N267" s="166"/>
      <c r="O267" s="173"/>
      <c r="P267" s="173"/>
      <c r="Q267" s="173"/>
      <c r="R267" s="173"/>
      <c r="S267" s="173"/>
      <c r="T267" s="173"/>
      <c r="U267" s="173"/>
      <c r="V267" s="173"/>
      <c r="W267" s="174"/>
    </row>
  </sheetData>
  <mergeCells count="27">
    <mergeCell ref="H2:J2"/>
    <mergeCell ref="K2:K4"/>
    <mergeCell ref="H3:H4"/>
    <mergeCell ref="I3:I4"/>
    <mergeCell ref="J3:J4"/>
    <mergeCell ref="W2:W4"/>
    <mergeCell ref="L2:L4"/>
    <mergeCell ref="M2:M4"/>
    <mergeCell ref="N2:N4"/>
    <mergeCell ref="O2:Q3"/>
    <mergeCell ref="R2:R4"/>
    <mergeCell ref="B1:B4"/>
    <mergeCell ref="A1:A4"/>
    <mergeCell ref="O1:W1"/>
    <mergeCell ref="C2:C4"/>
    <mergeCell ref="D2:F2"/>
    <mergeCell ref="G2:G4"/>
    <mergeCell ref="F3:F4"/>
    <mergeCell ref="D3:D4"/>
    <mergeCell ref="E3:E4"/>
    <mergeCell ref="C1:F1"/>
    <mergeCell ref="G1:J1"/>
    <mergeCell ref="K1:N1"/>
    <mergeCell ref="S2:S4"/>
    <mergeCell ref="T2:T4"/>
    <mergeCell ref="U2:U4"/>
    <mergeCell ref="V2:V4"/>
  </mergeCells>
  <pageMargins left="0.2" right="0.2" top="0.25" bottom="0.25" header="0" footer="0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99"/>
  <sheetViews>
    <sheetView zoomScale="40" zoomScaleNormal="40" workbookViewId="0">
      <pane xSplit="2" ySplit="7" topLeftCell="C23" activePane="bottomRight" state="frozen"/>
      <selection pane="topRight" activeCell="C1" sqref="C1"/>
      <selection pane="bottomLeft" activeCell="A7" sqref="A7"/>
      <selection pane="bottomRight" activeCell="I63" sqref="I63"/>
    </sheetView>
  </sheetViews>
  <sheetFormatPr defaultColWidth="14.44140625" defaultRowHeight="15" customHeight="1"/>
  <cols>
    <col min="1" max="1" width="9" style="30" customWidth="1"/>
    <col min="2" max="2" width="32.5546875" style="30" customWidth="1"/>
    <col min="3" max="3" width="24.44140625" style="30" customWidth="1"/>
    <col min="4" max="4" width="21.21875" style="30" customWidth="1"/>
    <col min="5" max="5" width="19" style="70" customWidth="1"/>
    <col min="6" max="6" width="10.44140625" style="30" customWidth="1"/>
    <col min="7" max="7" width="1.33203125" style="30" customWidth="1"/>
    <col min="8" max="8" width="31.5546875" style="107" customWidth="1"/>
    <col min="9" max="9" width="18.6640625" style="30" customWidth="1"/>
    <col min="10" max="10" width="20.88671875" style="30" customWidth="1"/>
    <col min="11" max="11" width="19.109375" style="30" customWidth="1"/>
    <col min="12" max="16384" width="14.44140625" style="30"/>
  </cols>
  <sheetData>
    <row r="2" spans="1:11" s="101" customFormat="1" ht="60" customHeight="1">
      <c r="A2" s="202" t="s">
        <v>87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7.2" customHeight="1">
      <c r="A3" s="99"/>
      <c r="B3" s="100"/>
      <c r="C3" s="100"/>
      <c r="D3" s="100"/>
      <c r="E3" s="100"/>
      <c r="F3" s="100"/>
      <c r="G3" s="100"/>
      <c r="H3" s="102"/>
      <c r="I3" s="100"/>
      <c r="J3" s="100"/>
      <c r="K3" s="100"/>
    </row>
    <row r="4" spans="1:11" ht="51.75" customHeight="1">
      <c r="A4" s="213"/>
      <c r="B4" s="204" t="s">
        <v>16</v>
      </c>
      <c r="C4" s="212" t="s">
        <v>89</v>
      </c>
      <c r="D4" s="207" t="s">
        <v>90</v>
      </c>
      <c r="E4" s="208"/>
      <c r="H4" s="204" t="s">
        <v>16</v>
      </c>
      <c r="I4" s="211" t="s">
        <v>158</v>
      </c>
      <c r="J4" s="207" t="s">
        <v>91</v>
      </c>
      <c r="K4" s="208"/>
    </row>
    <row r="5" spans="1:11" ht="12.6" customHeight="1">
      <c r="A5" s="214"/>
      <c r="B5" s="205"/>
      <c r="C5" s="208"/>
      <c r="D5" s="208"/>
      <c r="E5" s="208"/>
      <c r="H5" s="205"/>
      <c r="I5" s="208"/>
      <c r="J5" s="208"/>
      <c r="K5" s="208"/>
    </row>
    <row r="6" spans="1:11" ht="108" customHeight="1">
      <c r="A6" s="215"/>
      <c r="B6" s="206"/>
      <c r="C6" s="208"/>
      <c r="D6" s="207" t="s">
        <v>157</v>
      </c>
      <c r="E6" s="209" t="s">
        <v>96</v>
      </c>
      <c r="H6" s="206"/>
      <c r="I6" s="208"/>
      <c r="J6" s="207" t="s">
        <v>159</v>
      </c>
      <c r="K6" s="207" t="s">
        <v>96</v>
      </c>
    </row>
    <row r="7" spans="1:11" ht="1.5" customHeight="1">
      <c r="A7" s="96"/>
      <c r="B7" s="96"/>
      <c r="C7" s="208"/>
      <c r="D7" s="208"/>
      <c r="E7" s="210"/>
      <c r="H7" s="103"/>
      <c r="I7" s="208"/>
      <c r="J7" s="208"/>
      <c r="K7" s="208"/>
    </row>
    <row r="8" spans="1:11" ht="44.25" customHeight="1">
      <c r="A8" s="31">
        <v>1</v>
      </c>
      <c r="B8" s="32" t="s">
        <v>36</v>
      </c>
      <c r="C8" s="33">
        <v>879</v>
      </c>
      <c r="D8" s="38">
        <v>11078</v>
      </c>
      <c r="E8" s="66">
        <f t="shared" ref="E8:E39" si="0">C8/D8</f>
        <v>7.9346452428236139E-2</v>
      </c>
      <c r="H8" s="104" t="s">
        <v>38</v>
      </c>
      <c r="I8" s="35">
        <v>2580</v>
      </c>
      <c r="J8" s="36">
        <v>77035</v>
      </c>
      <c r="K8" s="71">
        <v>3.3500000000000002E-2</v>
      </c>
    </row>
    <row r="9" spans="1:11" ht="44.25" customHeight="1">
      <c r="A9" s="31">
        <v>2</v>
      </c>
      <c r="B9" s="32" t="s">
        <v>38</v>
      </c>
      <c r="C9" s="33">
        <v>3249</v>
      </c>
      <c r="D9" s="34">
        <v>41265</v>
      </c>
      <c r="E9" s="66">
        <f t="shared" si="0"/>
        <v>7.8735005452562706E-2</v>
      </c>
      <c r="H9" s="104" t="s">
        <v>30</v>
      </c>
      <c r="I9" s="35">
        <v>1276</v>
      </c>
      <c r="J9" s="36">
        <v>32171.5</v>
      </c>
      <c r="K9" s="71">
        <v>3.9662434142020114E-2</v>
      </c>
    </row>
    <row r="10" spans="1:11" ht="44.25" customHeight="1">
      <c r="A10" s="31">
        <v>3</v>
      </c>
      <c r="B10" s="32" t="s">
        <v>64</v>
      </c>
      <c r="C10" s="109">
        <v>3203</v>
      </c>
      <c r="D10" s="112">
        <v>40769</v>
      </c>
      <c r="E10" s="66">
        <f t="shared" si="0"/>
        <v>7.8564595648654617E-2</v>
      </c>
      <c r="H10" s="104" t="s">
        <v>75</v>
      </c>
      <c r="I10" s="114">
        <v>1031</v>
      </c>
      <c r="J10" s="116">
        <v>26461</v>
      </c>
      <c r="K10" s="71">
        <v>3.89630021541136E-2</v>
      </c>
    </row>
    <row r="11" spans="1:11" ht="44.25" customHeight="1">
      <c r="A11" s="31">
        <v>4</v>
      </c>
      <c r="B11" s="32" t="s">
        <v>85</v>
      </c>
      <c r="C11" s="33">
        <v>2020</v>
      </c>
      <c r="D11" s="34">
        <v>27852</v>
      </c>
      <c r="E11" s="66">
        <f t="shared" si="0"/>
        <v>7.2526209966968264E-2</v>
      </c>
      <c r="H11" s="104" t="s">
        <v>47</v>
      </c>
      <c r="I11" s="35">
        <v>1907</v>
      </c>
      <c r="J11" s="36">
        <v>53559</v>
      </c>
      <c r="K11" s="71">
        <v>3.560559383110215E-2</v>
      </c>
    </row>
    <row r="12" spans="1:11" ht="44.25" customHeight="1">
      <c r="A12" s="31">
        <v>5</v>
      </c>
      <c r="B12" s="32" t="s">
        <v>29</v>
      </c>
      <c r="C12" s="33">
        <v>1702</v>
      </c>
      <c r="D12" s="34">
        <v>26051</v>
      </c>
      <c r="E12" s="66">
        <f t="shared" si="0"/>
        <v>6.5333384514989823E-2</v>
      </c>
      <c r="H12" s="104" t="s">
        <v>56</v>
      </c>
      <c r="I12" s="35">
        <v>634.928</v>
      </c>
      <c r="J12" s="36">
        <v>24118.692999999999</v>
      </c>
      <c r="K12" s="71">
        <v>2.6325141250398601E-2</v>
      </c>
    </row>
    <row r="13" spans="1:11" ht="44.25" customHeight="1">
      <c r="A13" s="31">
        <v>6</v>
      </c>
      <c r="B13" s="32" t="s">
        <v>83</v>
      </c>
      <c r="C13" s="33">
        <v>933</v>
      </c>
      <c r="D13" s="34">
        <v>14733</v>
      </c>
      <c r="E13" s="66">
        <f t="shared" si="0"/>
        <v>6.3327224597841583E-2</v>
      </c>
      <c r="H13" s="104" t="s">
        <v>85</v>
      </c>
      <c r="I13" s="35">
        <v>969</v>
      </c>
      <c r="J13" s="36">
        <v>37678</v>
      </c>
      <c r="K13" s="71">
        <v>2.5717925579914008E-2</v>
      </c>
    </row>
    <row r="14" spans="1:11" ht="44.25" customHeight="1">
      <c r="A14" s="31">
        <v>7</v>
      </c>
      <c r="B14" s="32" t="s">
        <v>47</v>
      </c>
      <c r="C14" s="33">
        <v>1849</v>
      </c>
      <c r="D14" s="34">
        <v>29321</v>
      </c>
      <c r="E14" s="66">
        <f t="shared" si="0"/>
        <v>6.3060605027113678E-2</v>
      </c>
      <c r="H14" s="104" t="s">
        <v>29</v>
      </c>
      <c r="I14" s="35">
        <v>1276.25</v>
      </c>
      <c r="J14" s="36">
        <v>59752</v>
      </c>
      <c r="K14" s="71">
        <v>2.1359117686437275E-2</v>
      </c>
    </row>
    <row r="15" spans="1:11" ht="44.25" customHeight="1">
      <c r="A15" s="31">
        <v>8</v>
      </c>
      <c r="B15" s="32" t="s">
        <v>57</v>
      </c>
      <c r="C15" s="33">
        <v>364</v>
      </c>
      <c r="D15" s="34">
        <v>5858</v>
      </c>
      <c r="E15" s="66">
        <f t="shared" si="0"/>
        <v>6.2137248207579376E-2</v>
      </c>
      <c r="H15" s="104" t="s">
        <v>64</v>
      </c>
      <c r="I15" s="35">
        <v>1543</v>
      </c>
      <c r="J15" s="36">
        <v>72740</v>
      </c>
      <c r="K15" s="71">
        <v>2.1212537805883971E-2</v>
      </c>
    </row>
    <row r="16" spans="1:11" ht="44.25" customHeight="1">
      <c r="A16" s="31">
        <v>9</v>
      </c>
      <c r="B16" s="32" t="s">
        <v>39</v>
      </c>
      <c r="C16" s="33">
        <v>1330</v>
      </c>
      <c r="D16" s="34">
        <v>21746</v>
      </c>
      <c r="E16" s="66">
        <f t="shared" si="0"/>
        <v>6.1160673227260189E-2</v>
      </c>
      <c r="H16" s="104" t="s">
        <v>68</v>
      </c>
      <c r="I16" s="35">
        <v>911.8</v>
      </c>
      <c r="J16" s="36">
        <v>43387.9</v>
      </c>
      <c r="K16" s="71">
        <v>2.101507563168533E-2</v>
      </c>
    </row>
    <row r="17" spans="1:11" ht="44.25" customHeight="1">
      <c r="A17" s="31">
        <v>10</v>
      </c>
      <c r="B17" s="32" t="s">
        <v>52</v>
      </c>
      <c r="C17" s="33">
        <v>1138</v>
      </c>
      <c r="D17" s="34">
        <v>20785</v>
      </c>
      <c r="E17" s="66">
        <f t="shared" si="0"/>
        <v>5.4751022371902817E-2</v>
      </c>
      <c r="H17" s="104" t="s">
        <v>36</v>
      </c>
      <c r="I17" s="35">
        <v>398.5</v>
      </c>
      <c r="J17" s="36">
        <v>22963</v>
      </c>
      <c r="K17" s="71">
        <v>1.7354004267735052E-2</v>
      </c>
    </row>
    <row r="18" spans="1:11" ht="44.25" customHeight="1">
      <c r="A18" s="31">
        <v>11</v>
      </c>
      <c r="B18" s="32" t="s">
        <v>59</v>
      </c>
      <c r="C18" s="33">
        <v>1635</v>
      </c>
      <c r="D18" s="34">
        <v>32646</v>
      </c>
      <c r="E18" s="66">
        <f t="shared" si="0"/>
        <v>5.0082705385039512E-2</v>
      </c>
      <c r="H18" s="104" t="s">
        <v>26</v>
      </c>
      <c r="I18" s="35">
        <v>204</v>
      </c>
      <c r="J18" s="36">
        <v>14345.93</v>
      </c>
      <c r="K18" s="71">
        <v>1.4220061020791262E-2</v>
      </c>
    </row>
    <row r="19" spans="1:11" ht="44.25" customHeight="1">
      <c r="A19" s="31">
        <v>12</v>
      </c>
      <c r="B19" s="32" t="s">
        <v>26</v>
      </c>
      <c r="C19" s="33">
        <v>389</v>
      </c>
      <c r="D19" s="34">
        <v>7883</v>
      </c>
      <c r="E19" s="66">
        <f t="shared" si="0"/>
        <v>4.934669542052518E-2</v>
      </c>
      <c r="H19" s="104" t="s">
        <v>43</v>
      </c>
      <c r="I19" s="35">
        <v>811.4</v>
      </c>
      <c r="J19" s="36">
        <v>65897.2</v>
      </c>
      <c r="K19" s="71">
        <v>1.2313118008048901E-2</v>
      </c>
    </row>
    <row r="20" spans="1:11" ht="44.25" customHeight="1">
      <c r="A20" s="31">
        <v>13</v>
      </c>
      <c r="B20" s="32" t="s">
        <v>76</v>
      </c>
      <c r="C20" s="33">
        <v>808</v>
      </c>
      <c r="D20" s="34">
        <v>17223</v>
      </c>
      <c r="E20" s="66">
        <f t="shared" si="0"/>
        <v>4.6914010335017131E-2</v>
      </c>
      <c r="H20" s="104" t="s">
        <v>50</v>
      </c>
      <c r="I20" s="35">
        <v>465.8</v>
      </c>
      <c r="J20" s="36">
        <v>38549.39</v>
      </c>
      <c r="K20" s="71">
        <v>1.2083200278914919E-2</v>
      </c>
    </row>
    <row r="21" spans="1:11" ht="44.25" customHeight="1">
      <c r="A21" s="31">
        <v>14</v>
      </c>
      <c r="B21" s="32" t="s">
        <v>68</v>
      </c>
      <c r="C21" s="33">
        <v>545</v>
      </c>
      <c r="D21" s="44">
        <v>12561</v>
      </c>
      <c r="E21" s="66">
        <f t="shared" si="0"/>
        <v>4.3388265265504336E-2</v>
      </c>
      <c r="H21" s="104" t="s">
        <v>69</v>
      </c>
      <c r="I21" s="35">
        <v>715.35</v>
      </c>
      <c r="J21" s="36">
        <v>65706.880000000005</v>
      </c>
      <c r="K21" s="71">
        <v>1.0886987785753942E-2</v>
      </c>
    </row>
    <row r="22" spans="1:11" ht="44.25" customHeight="1">
      <c r="A22" s="31">
        <v>15</v>
      </c>
      <c r="B22" s="32" t="s">
        <v>23</v>
      </c>
      <c r="C22" s="33">
        <v>1667</v>
      </c>
      <c r="D22" s="34">
        <v>39158</v>
      </c>
      <c r="E22" s="66">
        <f t="shared" si="0"/>
        <v>4.257112212063946E-2</v>
      </c>
      <c r="H22" s="104" t="s">
        <v>59</v>
      </c>
      <c r="I22" s="35">
        <v>561</v>
      </c>
      <c r="J22" s="36">
        <v>56198</v>
      </c>
      <c r="K22" s="71">
        <v>1.0189995277364042E-2</v>
      </c>
    </row>
    <row r="23" spans="1:11" ht="44.25" customHeight="1">
      <c r="A23" s="31">
        <v>16</v>
      </c>
      <c r="B23" s="32" t="s">
        <v>56</v>
      </c>
      <c r="C23" s="33">
        <v>755</v>
      </c>
      <c r="D23" s="34">
        <v>17923</v>
      </c>
      <c r="E23" s="66">
        <f t="shared" si="0"/>
        <v>4.2124644311778162E-2</v>
      </c>
      <c r="H23" s="104" t="s">
        <v>52</v>
      </c>
      <c r="I23" s="35">
        <v>590</v>
      </c>
      <c r="J23" s="36">
        <v>58205</v>
      </c>
      <c r="K23" s="71">
        <v>1.0136586203934371E-2</v>
      </c>
    </row>
    <row r="24" spans="1:11" ht="44.25" customHeight="1">
      <c r="A24" s="31">
        <v>17</v>
      </c>
      <c r="B24" s="32" t="s">
        <v>25</v>
      </c>
      <c r="C24" s="108">
        <v>1885</v>
      </c>
      <c r="D24" s="111">
        <v>45342</v>
      </c>
      <c r="E24" s="66">
        <f t="shared" si="0"/>
        <v>4.1572934586035025E-2</v>
      </c>
      <c r="H24" s="104" t="s">
        <v>58</v>
      </c>
      <c r="I24" s="35">
        <v>897</v>
      </c>
      <c r="J24" s="36">
        <v>89182.975000000006</v>
      </c>
      <c r="K24" s="71">
        <v>1.0057973508957286E-2</v>
      </c>
    </row>
    <row r="25" spans="1:11" ht="44.25" customHeight="1">
      <c r="A25" s="31">
        <v>18</v>
      </c>
      <c r="B25" s="32" t="s">
        <v>71</v>
      </c>
      <c r="C25" s="33">
        <v>3148</v>
      </c>
      <c r="D25" s="34">
        <v>76837</v>
      </c>
      <c r="E25" s="66">
        <f t="shared" si="0"/>
        <v>4.0969845256842406E-2</v>
      </c>
      <c r="H25" s="104" t="s">
        <v>28</v>
      </c>
      <c r="I25" s="35">
        <v>594</v>
      </c>
      <c r="J25" s="36">
        <v>61200</v>
      </c>
      <c r="K25" s="71">
        <v>9.705882352941177E-3</v>
      </c>
    </row>
    <row r="26" spans="1:11" ht="44.25" customHeight="1">
      <c r="A26" s="31">
        <v>19</v>
      </c>
      <c r="B26" s="32" t="s">
        <v>42</v>
      </c>
      <c r="C26" s="33">
        <v>934</v>
      </c>
      <c r="D26" s="34">
        <v>23943</v>
      </c>
      <c r="E26" s="66">
        <f t="shared" si="0"/>
        <v>3.9009313786910582E-2</v>
      </c>
      <c r="H26" s="104" t="s">
        <v>37</v>
      </c>
      <c r="I26" s="35">
        <v>936.5</v>
      </c>
      <c r="J26" s="36">
        <v>98500</v>
      </c>
      <c r="K26" s="71">
        <v>9.507614213197969E-3</v>
      </c>
    </row>
    <row r="27" spans="1:11" ht="44.25" customHeight="1">
      <c r="A27" s="31">
        <v>20</v>
      </c>
      <c r="B27" s="32" t="s">
        <v>78</v>
      </c>
      <c r="C27" s="33">
        <v>2728</v>
      </c>
      <c r="D27" s="34">
        <v>76547</v>
      </c>
      <c r="E27" s="66">
        <f t="shared" si="0"/>
        <v>3.5638235332540791E-2</v>
      </c>
      <c r="H27" s="104" t="s">
        <v>71</v>
      </c>
      <c r="I27" s="35">
        <v>1496.45</v>
      </c>
      <c r="J27" s="36">
        <v>161348</v>
      </c>
      <c r="K27" s="71">
        <v>9.2746733768004561E-3</v>
      </c>
    </row>
    <row r="28" spans="1:11" ht="44.25" customHeight="1">
      <c r="A28" s="31">
        <v>21</v>
      </c>
      <c r="B28" s="32" t="s">
        <v>69</v>
      </c>
      <c r="C28" s="33">
        <v>976</v>
      </c>
      <c r="D28" s="34">
        <v>28302</v>
      </c>
      <c r="E28" s="66">
        <f t="shared" si="0"/>
        <v>3.4485195392551765E-2</v>
      </c>
      <c r="H28" s="104" t="s">
        <v>70</v>
      </c>
      <c r="I28" s="35">
        <v>809</v>
      </c>
      <c r="J28" s="36">
        <v>88847</v>
      </c>
      <c r="K28" s="71">
        <v>9.1055409861897415E-3</v>
      </c>
    </row>
    <row r="29" spans="1:11" ht="44.25" customHeight="1">
      <c r="A29" s="31">
        <v>22</v>
      </c>
      <c r="B29" s="32" t="s">
        <v>81</v>
      </c>
      <c r="C29" s="33">
        <v>693</v>
      </c>
      <c r="D29" s="34">
        <v>20639</v>
      </c>
      <c r="E29" s="66">
        <f t="shared" si="0"/>
        <v>3.3577208198071612E-2</v>
      </c>
      <c r="H29" s="104" t="s">
        <v>83</v>
      </c>
      <c r="I29" s="35">
        <v>350.97500000000002</v>
      </c>
      <c r="J29" s="36">
        <v>38626</v>
      </c>
      <c r="K29" s="71">
        <v>9.0864961424946926E-3</v>
      </c>
    </row>
    <row r="30" spans="1:11" ht="44.25" customHeight="1">
      <c r="A30" s="31">
        <v>23</v>
      </c>
      <c r="B30" s="32" t="s">
        <v>73</v>
      </c>
      <c r="C30" s="33">
        <v>817</v>
      </c>
      <c r="D30" s="38">
        <v>25082</v>
      </c>
      <c r="E30" s="66">
        <f t="shared" si="0"/>
        <v>3.2573160035084925E-2</v>
      </c>
      <c r="H30" s="104" t="s">
        <v>63</v>
      </c>
      <c r="I30" s="35">
        <v>1027.9749999999999</v>
      </c>
      <c r="J30" s="36">
        <v>121596.48699999999</v>
      </c>
      <c r="K30" s="71">
        <v>8.4539860103030762E-3</v>
      </c>
    </row>
    <row r="31" spans="1:11" ht="44.25" customHeight="1">
      <c r="A31" s="31">
        <v>24</v>
      </c>
      <c r="B31" s="32" t="s">
        <v>72</v>
      </c>
      <c r="C31" s="33">
        <v>673</v>
      </c>
      <c r="D31" s="34">
        <v>20724</v>
      </c>
      <c r="E31" s="66">
        <f t="shared" si="0"/>
        <v>3.2474425786527698E-2</v>
      </c>
      <c r="H31" s="104" t="s">
        <v>57</v>
      </c>
      <c r="I31" s="35">
        <v>83.844999999999999</v>
      </c>
      <c r="J31" s="36">
        <v>10005.379999999999</v>
      </c>
      <c r="K31" s="71">
        <v>8.3799915645382788E-3</v>
      </c>
    </row>
    <row r="32" spans="1:11" ht="44.25" customHeight="1">
      <c r="A32" s="31">
        <v>25</v>
      </c>
      <c r="B32" s="32" t="s">
        <v>53</v>
      </c>
      <c r="C32" s="33">
        <v>399</v>
      </c>
      <c r="D32" s="34">
        <v>12689</v>
      </c>
      <c r="E32" s="66">
        <f t="shared" si="0"/>
        <v>3.1444558278824176E-2</v>
      </c>
      <c r="H32" s="104" t="s">
        <v>78</v>
      </c>
      <c r="I32" s="45">
        <v>1657.6</v>
      </c>
      <c r="J32" s="43">
        <v>205605.6</v>
      </c>
      <c r="K32" s="71">
        <v>8.0620372207760877E-3</v>
      </c>
    </row>
    <row r="33" spans="1:11" ht="44.25" customHeight="1">
      <c r="A33" s="31">
        <v>26</v>
      </c>
      <c r="B33" s="32" t="s">
        <v>28</v>
      </c>
      <c r="C33" s="33">
        <v>976</v>
      </c>
      <c r="D33" s="34">
        <v>33752</v>
      </c>
      <c r="E33" s="66">
        <f t="shared" si="0"/>
        <v>2.8916804930078217E-2</v>
      </c>
      <c r="H33" s="104" t="s">
        <v>77</v>
      </c>
      <c r="I33" s="35">
        <v>471.1</v>
      </c>
      <c r="J33" s="36">
        <v>60249.4</v>
      </c>
      <c r="K33" s="71">
        <v>7.819165004132822E-3</v>
      </c>
    </row>
    <row r="34" spans="1:11" ht="44.25" customHeight="1">
      <c r="A34" s="31">
        <v>27</v>
      </c>
      <c r="B34" s="32" t="s">
        <v>66</v>
      </c>
      <c r="C34" s="33">
        <v>1404</v>
      </c>
      <c r="D34" s="34">
        <v>49119</v>
      </c>
      <c r="E34" s="66">
        <f t="shared" si="0"/>
        <v>2.8583643803823368E-2</v>
      </c>
      <c r="H34" s="104" t="s">
        <v>45</v>
      </c>
      <c r="I34" s="35">
        <v>275.8</v>
      </c>
      <c r="J34" s="36">
        <v>38560.699999999997</v>
      </c>
      <c r="K34" s="71">
        <v>7.1523597859997363E-3</v>
      </c>
    </row>
    <row r="35" spans="1:11" ht="44.25" customHeight="1">
      <c r="A35" s="31">
        <v>28</v>
      </c>
      <c r="B35" s="32" t="s">
        <v>74</v>
      </c>
      <c r="C35" s="33">
        <v>647</v>
      </c>
      <c r="D35" s="34">
        <v>22869</v>
      </c>
      <c r="E35" s="66">
        <f t="shared" si="0"/>
        <v>2.8291573746119202E-2</v>
      </c>
      <c r="H35" s="104" t="s">
        <v>79</v>
      </c>
      <c r="I35" s="35">
        <v>620.70000000000005</v>
      </c>
      <c r="J35" s="36">
        <v>87428</v>
      </c>
      <c r="K35" s="71">
        <v>7.0995562062497143E-3</v>
      </c>
    </row>
    <row r="36" spans="1:11" ht="44.25" customHeight="1">
      <c r="A36" s="31">
        <v>29</v>
      </c>
      <c r="B36" s="32" t="s">
        <v>50</v>
      </c>
      <c r="C36" s="33">
        <v>589</v>
      </c>
      <c r="D36" s="34">
        <v>23205</v>
      </c>
      <c r="E36" s="66">
        <f t="shared" si="0"/>
        <v>2.5382460676578324E-2</v>
      </c>
      <c r="H36" s="104" t="s">
        <v>24</v>
      </c>
      <c r="I36" s="35">
        <v>600</v>
      </c>
      <c r="J36" s="37">
        <v>89323</v>
      </c>
      <c r="K36" s="71">
        <v>6.7171948994100067E-3</v>
      </c>
    </row>
    <row r="37" spans="1:11" ht="44.25" customHeight="1">
      <c r="A37" s="31">
        <v>30</v>
      </c>
      <c r="B37" s="32" t="s">
        <v>30</v>
      </c>
      <c r="C37" s="33">
        <v>1089</v>
      </c>
      <c r="D37" s="34">
        <v>43034</v>
      </c>
      <c r="E37" s="66">
        <f t="shared" si="0"/>
        <v>2.5305572338151228E-2</v>
      </c>
      <c r="H37" s="104" t="s">
        <v>81</v>
      </c>
      <c r="I37" s="35">
        <v>312</v>
      </c>
      <c r="J37" s="36">
        <v>49921</v>
      </c>
      <c r="K37" s="71">
        <v>6.2498748021874561E-3</v>
      </c>
    </row>
    <row r="38" spans="1:11" ht="44.25" customHeight="1">
      <c r="A38" s="31">
        <v>31</v>
      </c>
      <c r="B38" s="32" t="s">
        <v>70</v>
      </c>
      <c r="C38" s="33">
        <v>876</v>
      </c>
      <c r="D38" s="34">
        <v>34678</v>
      </c>
      <c r="E38" s="66">
        <f t="shared" si="0"/>
        <v>2.5260972374416057E-2</v>
      </c>
      <c r="H38" s="104" t="s">
        <v>42</v>
      </c>
      <c r="I38" s="35">
        <v>425.5</v>
      </c>
      <c r="J38" s="36">
        <v>68482</v>
      </c>
      <c r="K38" s="71">
        <v>6.2133115271166143E-3</v>
      </c>
    </row>
    <row r="39" spans="1:11" ht="44.25" customHeight="1">
      <c r="A39" s="31">
        <v>32</v>
      </c>
      <c r="B39" s="32" t="s">
        <v>75</v>
      </c>
      <c r="C39" s="33">
        <v>831</v>
      </c>
      <c r="D39" s="34">
        <v>33313</v>
      </c>
      <c r="E39" s="66">
        <f t="shared" si="0"/>
        <v>2.4945216582115091E-2</v>
      </c>
      <c r="H39" s="104" t="s">
        <v>25</v>
      </c>
      <c r="I39" s="113">
        <v>879</v>
      </c>
      <c r="J39" s="115">
        <v>142842</v>
      </c>
      <c r="K39" s="71">
        <v>6.1536522871424373E-3</v>
      </c>
    </row>
    <row r="40" spans="1:11" ht="44.25" customHeight="1">
      <c r="A40" s="31">
        <v>33</v>
      </c>
      <c r="B40" s="32" t="s">
        <v>77</v>
      </c>
      <c r="C40" s="33">
        <v>830</v>
      </c>
      <c r="D40" s="34">
        <v>34562</v>
      </c>
      <c r="E40" s="66">
        <f t="shared" ref="E40:E70" si="1">C40/D40</f>
        <v>2.4014813957525607E-2</v>
      </c>
      <c r="H40" s="104" t="s">
        <v>74</v>
      </c>
      <c r="I40" s="35">
        <v>393</v>
      </c>
      <c r="J40" s="36">
        <v>64088.85</v>
      </c>
      <c r="K40" s="71">
        <v>6.1321119040207463E-3</v>
      </c>
    </row>
    <row r="41" spans="1:11" ht="44.25" customHeight="1">
      <c r="A41" s="31">
        <v>34</v>
      </c>
      <c r="B41" s="32" t="s">
        <v>58</v>
      </c>
      <c r="C41" s="33">
        <v>1116</v>
      </c>
      <c r="D41" s="34">
        <v>48795</v>
      </c>
      <c r="E41" s="66">
        <f t="shared" si="1"/>
        <v>2.2871195819243774E-2</v>
      </c>
      <c r="H41" s="104" t="s">
        <v>31</v>
      </c>
      <c r="I41" s="35">
        <v>1258.7</v>
      </c>
      <c r="J41" s="36">
        <v>210765</v>
      </c>
      <c r="K41" s="71">
        <v>5.9720541835693785E-3</v>
      </c>
    </row>
    <row r="42" spans="1:11" ht="44.25" customHeight="1">
      <c r="A42" s="31">
        <v>35</v>
      </c>
      <c r="B42" s="32" t="s">
        <v>45</v>
      </c>
      <c r="C42" s="33">
        <v>299</v>
      </c>
      <c r="D42" s="34">
        <v>13314</v>
      </c>
      <c r="E42" s="66">
        <f t="shared" si="1"/>
        <v>2.2457563467027191E-2</v>
      </c>
      <c r="H42" s="104" t="s">
        <v>23</v>
      </c>
      <c r="I42" s="35">
        <v>442</v>
      </c>
      <c r="J42" s="36">
        <v>78485</v>
      </c>
      <c r="K42" s="71">
        <v>5.6316493597502711E-3</v>
      </c>
    </row>
    <row r="43" spans="1:11" ht="44.25" customHeight="1">
      <c r="A43" s="31">
        <v>36</v>
      </c>
      <c r="B43" s="32" t="s">
        <v>43</v>
      </c>
      <c r="C43" s="33">
        <v>1817</v>
      </c>
      <c r="D43" s="34">
        <v>83543</v>
      </c>
      <c r="E43" s="66">
        <f t="shared" si="1"/>
        <v>2.1749278814502712E-2</v>
      </c>
      <c r="H43" s="104" t="s">
        <v>66</v>
      </c>
      <c r="I43" s="35">
        <v>423</v>
      </c>
      <c r="J43" s="36">
        <v>77240</v>
      </c>
      <c r="K43" s="71">
        <v>5.4764370792335579E-3</v>
      </c>
    </row>
    <row r="44" spans="1:11" ht="44.25" customHeight="1">
      <c r="A44" s="31">
        <v>37</v>
      </c>
      <c r="B44" s="32" t="s">
        <v>35</v>
      </c>
      <c r="C44" s="33">
        <v>724</v>
      </c>
      <c r="D44" s="34">
        <v>33959</v>
      </c>
      <c r="E44" s="66">
        <f t="shared" si="1"/>
        <v>2.131982685002503E-2</v>
      </c>
      <c r="H44" s="104" t="s">
        <v>67</v>
      </c>
      <c r="I44" s="35">
        <v>194</v>
      </c>
      <c r="J44" s="36">
        <v>35510</v>
      </c>
      <c r="K44" s="71">
        <v>5.4632497887918893E-3</v>
      </c>
    </row>
    <row r="45" spans="1:11" ht="44.25" customHeight="1">
      <c r="A45" s="31">
        <v>38</v>
      </c>
      <c r="B45" s="32" t="s">
        <v>55</v>
      </c>
      <c r="C45" s="33">
        <v>480</v>
      </c>
      <c r="D45" s="39">
        <v>22944</v>
      </c>
      <c r="E45" s="66">
        <f t="shared" si="1"/>
        <v>2.0920502092050208E-2</v>
      </c>
      <c r="H45" s="104" t="s">
        <v>76</v>
      </c>
      <c r="I45" s="35">
        <v>303.5</v>
      </c>
      <c r="J45" s="36">
        <v>56727</v>
      </c>
      <c r="K45" s="71">
        <v>5.3501859784582297E-3</v>
      </c>
    </row>
    <row r="46" spans="1:11" ht="44.25" customHeight="1">
      <c r="A46" s="31">
        <v>39</v>
      </c>
      <c r="B46" s="32" t="s">
        <v>49</v>
      </c>
      <c r="C46" s="110">
        <v>1051</v>
      </c>
      <c r="D46" s="34">
        <v>52111</v>
      </c>
      <c r="E46" s="66">
        <f t="shared" si="1"/>
        <v>2.0168486499971217E-2</v>
      </c>
      <c r="H46" s="104" t="s">
        <v>44</v>
      </c>
      <c r="I46" s="35">
        <v>100.05800000000001</v>
      </c>
      <c r="J46" s="36">
        <v>19282.904999999999</v>
      </c>
      <c r="K46" s="71">
        <v>5.1889484494167248E-3</v>
      </c>
    </row>
    <row r="47" spans="1:11" ht="44.25" customHeight="1">
      <c r="A47" s="31">
        <v>40</v>
      </c>
      <c r="B47" s="32" t="s">
        <v>24</v>
      </c>
      <c r="C47" s="33">
        <v>624</v>
      </c>
      <c r="D47" s="34">
        <v>31209</v>
      </c>
      <c r="E47" s="66">
        <f t="shared" si="1"/>
        <v>1.9994232432952033E-2</v>
      </c>
      <c r="H47" s="104" t="s">
        <v>35</v>
      </c>
      <c r="I47" s="35">
        <v>381</v>
      </c>
      <c r="J47" s="36">
        <v>74546</v>
      </c>
      <c r="K47" s="71">
        <v>5.1109382126472242E-3</v>
      </c>
    </row>
    <row r="48" spans="1:11" ht="44.25" customHeight="1">
      <c r="A48" s="31">
        <v>41</v>
      </c>
      <c r="B48" s="32" t="s">
        <v>63</v>
      </c>
      <c r="C48" s="33">
        <v>1335</v>
      </c>
      <c r="D48" s="34">
        <v>67492</v>
      </c>
      <c r="E48" s="66">
        <f t="shared" si="1"/>
        <v>1.9780122088543826E-2</v>
      </c>
      <c r="H48" s="104" t="s">
        <v>40</v>
      </c>
      <c r="I48" s="35">
        <v>97.625</v>
      </c>
      <c r="J48" s="36">
        <v>19422</v>
      </c>
      <c r="K48" s="71">
        <v>5.0265163216970448E-3</v>
      </c>
    </row>
    <row r="49" spans="1:11" ht="44.25" customHeight="1">
      <c r="A49" s="31">
        <v>42</v>
      </c>
      <c r="B49" s="32" t="s">
        <v>40</v>
      </c>
      <c r="C49" s="33">
        <v>452</v>
      </c>
      <c r="D49" s="34">
        <v>23220</v>
      </c>
      <c r="E49" s="66">
        <f t="shared" si="1"/>
        <v>1.946597760551249E-2</v>
      </c>
      <c r="H49" s="104" t="s">
        <v>39</v>
      </c>
      <c r="I49" s="35">
        <v>172</v>
      </c>
      <c r="J49" s="36">
        <v>34456</v>
      </c>
      <c r="K49" s="71">
        <v>4.9918736939865331E-3</v>
      </c>
    </row>
    <row r="50" spans="1:11" ht="44.25" customHeight="1">
      <c r="A50" s="31">
        <v>43</v>
      </c>
      <c r="B50" s="32" t="s">
        <v>62</v>
      </c>
      <c r="C50" s="33">
        <v>273</v>
      </c>
      <c r="D50" s="34">
        <v>14780</v>
      </c>
      <c r="E50" s="66">
        <f t="shared" si="1"/>
        <v>1.8470906630581867E-2</v>
      </c>
      <c r="H50" s="104" t="s">
        <v>73</v>
      </c>
      <c r="I50" s="35">
        <v>278</v>
      </c>
      <c r="J50" s="36">
        <v>56000</v>
      </c>
      <c r="K50" s="71">
        <v>4.9642857142857145E-3</v>
      </c>
    </row>
    <row r="51" spans="1:11" ht="44.25" customHeight="1">
      <c r="A51" s="31">
        <v>44</v>
      </c>
      <c r="B51" s="32" t="s">
        <v>44</v>
      </c>
      <c r="C51" s="33">
        <v>437</v>
      </c>
      <c r="D51" s="34">
        <v>24512</v>
      </c>
      <c r="E51" s="66">
        <f t="shared" si="1"/>
        <v>1.7828002610966058E-2</v>
      </c>
      <c r="H51" s="104" t="s">
        <v>72</v>
      </c>
      <c r="I51" s="35">
        <v>284</v>
      </c>
      <c r="J51" s="36">
        <v>57662</v>
      </c>
      <c r="K51" s="71">
        <v>4.9252540668030939E-3</v>
      </c>
    </row>
    <row r="52" spans="1:11" ht="44.25" customHeight="1">
      <c r="A52" s="31">
        <v>45</v>
      </c>
      <c r="B52" s="32" t="s">
        <v>41</v>
      </c>
      <c r="C52" s="33">
        <v>1629</v>
      </c>
      <c r="D52" s="34">
        <v>100736</v>
      </c>
      <c r="E52" s="66">
        <f t="shared" si="1"/>
        <v>1.6170981575603559E-2</v>
      </c>
      <c r="H52" s="104" t="s">
        <v>41</v>
      </c>
      <c r="I52" s="35">
        <v>1039</v>
      </c>
      <c r="J52" s="36">
        <v>211511.7</v>
      </c>
      <c r="K52" s="71">
        <v>4.912257808906079E-3</v>
      </c>
    </row>
    <row r="53" spans="1:11" ht="44.25" customHeight="1">
      <c r="A53" s="31">
        <v>46</v>
      </c>
      <c r="B53" s="32" t="s">
        <v>79</v>
      </c>
      <c r="C53" s="33">
        <v>778</v>
      </c>
      <c r="D53" s="34">
        <v>51646</v>
      </c>
      <c r="E53" s="66">
        <f t="shared" si="1"/>
        <v>1.5064090152189909E-2</v>
      </c>
      <c r="H53" s="104" t="s">
        <v>53</v>
      </c>
      <c r="I53" s="35">
        <v>179.25</v>
      </c>
      <c r="J53" s="36">
        <v>39527</v>
      </c>
      <c r="K53" s="71">
        <v>4.5348748956409541E-3</v>
      </c>
    </row>
    <row r="54" spans="1:11" ht="44.25" customHeight="1">
      <c r="A54" s="31">
        <v>47</v>
      </c>
      <c r="B54" s="32" t="s">
        <v>37</v>
      </c>
      <c r="C54" s="33">
        <v>1247</v>
      </c>
      <c r="D54" s="34">
        <v>84073</v>
      </c>
      <c r="E54" s="66">
        <f t="shared" si="1"/>
        <v>1.4832348078455628E-2</v>
      </c>
      <c r="H54" s="104" t="s">
        <v>49</v>
      </c>
      <c r="I54" s="35">
        <v>527.38</v>
      </c>
      <c r="J54" s="36">
        <v>121523.9</v>
      </c>
      <c r="K54" s="71">
        <v>4.3397224743445531E-3</v>
      </c>
    </row>
    <row r="55" spans="1:11" ht="44.25" customHeight="1">
      <c r="A55" s="31">
        <v>48</v>
      </c>
      <c r="B55" s="32" t="s">
        <v>27</v>
      </c>
      <c r="C55" s="33">
        <v>251</v>
      </c>
      <c r="D55" s="34">
        <v>18506</v>
      </c>
      <c r="E55" s="66">
        <f t="shared" si="1"/>
        <v>1.3563168702042581E-2</v>
      </c>
      <c r="H55" s="104" t="s">
        <v>32</v>
      </c>
      <c r="I55" s="35">
        <v>435</v>
      </c>
      <c r="J55" s="36">
        <v>109060</v>
      </c>
      <c r="K55" s="71">
        <v>3.9886301118650285E-3</v>
      </c>
    </row>
    <row r="56" spans="1:11" ht="44.25" customHeight="1">
      <c r="A56" s="31">
        <v>49</v>
      </c>
      <c r="B56" s="32" t="s">
        <v>84</v>
      </c>
      <c r="C56" s="33">
        <v>517</v>
      </c>
      <c r="D56" s="34">
        <v>39500</v>
      </c>
      <c r="E56" s="66">
        <f t="shared" si="1"/>
        <v>1.308860759493671E-2</v>
      </c>
      <c r="H56" s="104" t="s">
        <v>55</v>
      </c>
      <c r="I56" s="35">
        <v>237.6</v>
      </c>
      <c r="J56" s="36">
        <v>61668</v>
      </c>
      <c r="K56" s="71">
        <v>3.8528896672504376E-3</v>
      </c>
    </row>
    <row r="57" spans="1:11" ht="44.25" customHeight="1">
      <c r="A57" s="31">
        <v>50</v>
      </c>
      <c r="B57" s="32" t="s">
        <v>31</v>
      </c>
      <c r="C57" s="33">
        <v>1151</v>
      </c>
      <c r="D57" s="34">
        <v>89288</v>
      </c>
      <c r="E57" s="66">
        <f t="shared" si="1"/>
        <v>1.289086999372816E-2</v>
      </c>
      <c r="H57" s="104" t="s">
        <v>54</v>
      </c>
      <c r="I57" s="35">
        <v>331</v>
      </c>
      <c r="J57" s="36">
        <v>86945.03</v>
      </c>
      <c r="K57" s="71">
        <v>3.8070031144965964E-3</v>
      </c>
    </row>
    <row r="58" spans="1:11" ht="44.25" customHeight="1">
      <c r="A58" s="31">
        <v>51</v>
      </c>
      <c r="B58" s="48" t="s">
        <v>82</v>
      </c>
      <c r="C58" s="33">
        <v>201</v>
      </c>
      <c r="D58" s="38">
        <v>16495</v>
      </c>
      <c r="E58" s="66">
        <f t="shared" si="1"/>
        <v>1.2185510760836618E-2</v>
      </c>
      <c r="H58" s="104" t="s">
        <v>62</v>
      </c>
      <c r="I58" s="35">
        <v>147.15</v>
      </c>
      <c r="J58" s="36">
        <v>41614.642</v>
      </c>
      <c r="K58" s="71">
        <v>3.5360150400909375E-3</v>
      </c>
    </row>
    <row r="59" spans="1:11" ht="44.25" customHeight="1">
      <c r="A59" s="31">
        <v>52</v>
      </c>
      <c r="B59" s="32" t="s">
        <v>60</v>
      </c>
      <c r="C59" s="40">
        <v>140</v>
      </c>
      <c r="D59" s="41">
        <v>11776</v>
      </c>
      <c r="E59" s="66">
        <f t="shared" si="1"/>
        <v>1.188858695652174E-2</v>
      </c>
      <c r="H59" s="104" t="s">
        <v>51</v>
      </c>
      <c r="I59" s="35">
        <v>2252.42</v>
      </c>
      <c r="J59" s="36">
        <v>637367.5</v>
      </c>
      <c r="K59" s="71">
        <v>3.5339423488019079E-3</v>
      </c>
    </row>
    <row r="60" spans="1:11" ht="44.25" customHeight="1">
      <c r="A60" s="31">
        <v>53</v>
      </c>
      <c r="B60" s="32" t="s">
        <v>32</v>
      </c>
      <c r="C60" s="33">
        <v>381</v>
      </c>
      <c r="D60" s="38">
        <v>35582</v>
      </c>
      <c r="E60" s="66">
        <f t="shared" si="1"/>
        <v>1.0707661176999606E-2</v>
      </c>
      <c r="H60" s="104" t="s">
        <v>84</v>
      </c>
      <c r="I60" s="35">
        <v>236.9</v>
      </c>
      <c r="J60" s="36">
        <v>74153.899999999994</v>
      </c>
      <c r="K60" s="71">
        <v>3.1947072237603152E-3</v>
      </c>
    </row>
    <row r="61" spans="1:11" ht="44.25" customHeight="1">
      <c r="A61" s="31">
        <v>54</v>
      </c>
      <c r="B61" s="32" t="s">
        <v>67</v>
      </c>
      <c r="C61" s="33">
        <v>312</v>
      </c>
      <c r="D61" s="34">
        <v>32360</v>
      </c>
      <c r="E61" s="66">
        <f t="shared" si="1"/>
        <v>9.6415327564894938E-3</v>
      </c>
      <c r="H61" s="104" t="s">
        <v>82</v>
      </c>
      <c r="I61" s="49">
        <v>84.734999999999999</v>
      </c>
      <c r="J61" s="50">
        <v>28713.45</v>
      </c>
      <c r="K61" s="71">
        <v>2.9510560381981266E-3</v>
      </c>
    </row>
    <row r="62" spans="1:11" ht="44.25" customHeight="1">
      <c r="A62" s="31">
        <v>55</v>
      </c>
      <c r="B62" s="32" t="s">
        <v>46</v>
      </c>
      <c r="C62" s="33">
        <v>2374</v>
      </c>
      <c r="D62" s="34">
        <v>250755</v>
      </c>
      <c r="E62" s="66">
        <f t="shared" si="1"/>
        <v>9.467408426551813E-3</v>
      </c>
      <c r="H62" s="104" t="s">
        <v>46</v>
      </c>
      <c r="I62" s="35">
        <v>1355.075</v>
      </c>
      <c r="J62" s="36">
        <v>490303.79800000001</v>
      </c>
      <c r="K62" s="71">
        <v>2.7637456726370292E-3</v>
      </c>
    </row>
    <row r="63" spans="1:11" ht="44.25" customHeight="1">
      <c r="A63" s="31">
        <v>56</v>
      </c>
      <c r="B63" s="32" t="s">
        <v>54</v>
      </c>
      <c r="C63" s="33">
        <v>271</v>
      </c>
      <c r="D63" s="34">
        <v>31035</v>
      </c>
      <c r="E63" s="66">
        <f t="shared" si="1"/>
        <v>8.7320766876107618E-3</v>
      </c>
      <c r="H63" s="104" t="s">
        <v>65</v>
      </c>
      <c r="I63" s="35">
        <v>59</v>
      </c>
      <c r="J63" s="43">
        <v>22832</v>
      </c>
      <c r="K63" s="71">
        <v>2.584092501751927E-3</v>
      </c>
    </row>
    <row r="64" spans="1:11" ht="44.25" customHeight="1">
      <c r="A64" s="31">
        <v>57</v>
      </c>
      <c r="B64" s="32" t="s">
        <v>51</v>
      </c>
      <c r="C64" s="33">
        <v>3730</v>
      </c>
      <c r="D64" s="38">
        <v>448521</v>
      </c>
      <c r="E64" s="66">
        <f t="shared" si="1"/>
        <v>8.3162215370071856E-3</v>
      </c>
      <c r="H64" s="104" t="s">
        <v>80</v>
      </c>
      <c r="I64" s="46">
        <v>144.25</v>
      </c>
      <c r="J64" s="36">
        <v>74556.584000000003</v>
      </c>
      <c r="K64" s="71">
        <v>1.934772118851368E-3</v>
      </c>
    </row>
    <row r="65" spans="1:11" ht="44.25" customHeight="1">
      <c r="A65" s="31">
        <v>58</v>
      </c>
      <c r="B65" s="32" t="s">
        <v>61</v>
      </c>
      <c r="C65" s="40">
        <v>188</v>
      </c>
      <c r="D65" s="34">
        <v>26902</v>
      </c>
      <c r="E65" s="66">
        <f t="shared" si="1"/>
        <v>6.9883280053527619E-3</v>
      </c>
      <c r="H65" s="104" t="s">
        <v>34</v>
      </c>
      <c r="I65" s="35">
        <v>197</v>
      </c>
      <c r="J65" s="36">
        <v>115411</v>
      </c>
      <c r="K65" s="71">
        <v>1.7069430123645059E-3</v>
      </c>
    </row>
    <row r="66" spans="1:11" ht="44.25" customHeight="1">
      <c r="A66" s="31">
        <v>59</v>
      </c>
      <c r="B66" s="32" t="s">
        <v>65</v>
      </c>
      <c r="C66" s="33">
        <v>76</v>
      </c>
      <c r="D66" s="34">
        <v>14262</v>
      </c>
      <c r="E66" s="66">
        <f t="shared" si="1"/>
        <v>5.3288458841677187E-3</v>
      </c>
      <c r="H66" s="104" t="s">
        <v>61</v>
      </c>
      <c r="I66" s="35">
        <v>173</v>
      </c>
      <c r="J66" s="36">
        <v>110029</v>
      </c>
      <c r="K66" s="71">
        <v>1.5723127539103328E-3</v>
      </c>
    </row>
    <row r="67" spans="1:11" ht="44.25" customHeight="1">
      <c r="A67" s="47">
        <v>60</v>
      </c>
      <c r="B67" s="32" t="s">
        <v>34</v>
      </c>
      <c r="C67" s="33">
        <v>281</v>
      </c>
      <c r="D67" s="34">
        <v>53039</v>
      </c>
      <c r="E67" s="66">
        <f t="shared" si="1"/>
        <v>5.2979882727804068E-3</v>
      </c>
      <c r="H67" s="104" t="s">
        <v>27</v>
      </c>
      <c r="I67" s="35">
        <v>64.650000000000006</v>
      </c>
      <c r="J67" s="36">
        <v>49177</v>
      </c>
      <c r="K67" s="71">
        <v>1.3146389572361065E-3</v>
      </c>
    </row>
    <row r="68" spans="1:11" ht="44.25" customHeight="1">
      <c r="A68" s="31">
        <v>61</v>
      </c>
      <c r="B68" s="32" t="s">
        <v>80</v>
      </c>
      <c r="C68" s="33">
        <v>153</v>
      </c>
      <c r="D68" s="34">
        <v>36859</v>
      </c>
      <c r="E68" s="66">
        <f t="shared" si="1"/>
        <v>4.1509536341192109E-3</v>
      </c>
      <c r="H68" s="104" t="s">
        <v>60</v>
      </c>
      <c r="I68" s="42">
        <v>44</v>
      </c>
      <c r="J68" s="42">
        <v>38239.771999999997</v>
      </c>
      <c r="K68" s="71">
        <v>1.1506344755402831E-3</v>
      </c>
    </row>
    <row r="69" spans="1:11" ht="44.25" customHeight="1">
      <c r="A69" s="31">
        <v>62</v>
      </c>
      <c r="B69" s="32" t="s">
        <v>33</v>
      </c>
      <c r="C69" s="33">
        <v>121</v>
      </c>
      <c r="D69" s="34">
        <v>38833</v>
      </c>
      <c r="E69" s="66">
        <f t="shared" si="1"/>
        <v>3.1159065743053588E-3</v>
      </c>
      <c r="H69" s="104" t="s">
        <v>48</v>
      </c>
      <c r="I69" s="35">
        <v>59</v>
      </c>
      <c r="J69" s="36">
        <v>63559.4</v>
      </c>
      <c r="K69" s="71">
        <v>9.2826552799428561E-4</v>
      </c>
    </row>
    <row r="70" spans="1:11" ht="44.25" customHeight="1">
      <c r="A70" s="31">
        <v>63</v>
      </c>
      <c r="B70" s="32" t="s">
        <v>48</v>
      </c>
      <c r="C70" s="33">
        <v>76</v>
      </c>
      <c r="D70" s="34">
        <v>25857</v>
      </c>
      <c r="E70" s="66">
        <f t="shared" si="1"/>
        <v>2.939242758247283E-3</v>
      </c>
      <c r="H70" s="104" t="s">
        <v>33</v>
      </c>
      <c r="I70" s="35">
        <v>61</v>
      </c>
      <c r="J70" s="36">
        <v>92082</v>
      </c>
      <c r="K70" s="71">
        <v>6.6245303099411398E-4</v>
      </c>
    </row>
    <row r="71" spans="1:11" ht="34.5" customHeight="1">
      <c r="A71" s="51"/>
      <c r="B71" s="52"/>
      <c r="C71" s="29"/>
      <c r="D71" s="51"/>
      <c r="E71" s="67"/>
      <c r="H71" s="105"/>
      <c r="I71" s="53"/>
      <c r="J71" s="53"/>
      <c r="K71" s="54"/>
    </row>
    <row r="72" spans="1:11" ht="34.5" customHeight="1">
      <c r="A72" s="51"/>
      <c r="B72" s="52"/>
      <c r="C72" s="29"/>
      <c r="D72" s="51"/>
      <c r="E72" s="67"/>
      <c r="H72" s="105"/>
      <c r="I72" s="53"/>
      <c r="J72" s="53"/>
      <c r="K72" s="54"/>
    </row>
    <row r="73" spans="1:11" ht="34.5" customHeight="1">
      <c r="A73" s="51"/>
      <c r="B73" s="52"/>
      <c r="C73" s="29"/>
      <c r="D73" s="51"/>
      <c r="E73" s="67"/>
      <c r="H73" s="105"/>
      <c r="I73" s="53"/>
      <c r="J73" s="53"/>
      <c r="K73" s="54"/>
    </row>
    <row r="74" spans="1:11" ht="34.5" customHeight="1">
      <c r="A74" s="51"/>
      <c r="B74" s="52"/>
      <c r="C74" s="29"/>
      <c r="D74" s="51"/>
      <c r="E74" s="67"/>
      <c r="H74" s="105"/>
      <c r="I74" s="53"/>
      <c r="J74" s="53"/>
      <c r="K74" s="54"/>
    </row>
    <row r="75" spans="1:11" ht="34.5" customHeight="1">
      <c r="A75" s="51"/>
      <c r="B75" s="52"/>
      <c r="C75" s="29"/>
      <c r="D75" s="51"/>
      <c r="E75" s="67"/>
      <c r="H75" s="105"/>
      <c r="I75" s="53"/>
      <c r="J75" s="53"/>
      <c r="K75" s="54"/>
    </row>
    <row r="76" spans="1:11" ht="34.5" customHeight="1">
      <c r="A76" s="51"/>
      <c r="B76" s="52"/>
      <c r="C76" s="29"/>
      <c r="D76" s="51"/>
      <c r="E76" s="67"/>
      <c r="H76" s="105"/>
      <c r="I76" s="53"/>
      <c r="J76" s="53"/>
      <c r="K76" s="54"/>
    </row>
    <row r="77" spans="1:11" ht="34.5" customHeight="1">
      <c r="A77" s="51"/>
      <c r="B77" s="52"/>
      <c r="C77" s="29"/>
      <c r="D77" s="51"/>
      <c r="E77" s="67"/>
      <c r="H77" s="105"/>
      <c r="I77" s="53"/>
      <c r="J77" s="53"/>
      <c r="K77" s="54"/>
    </row>
    <row r="78" spans="1:11" ht="34.5" customHeight="1">
      <c r="A78" s="51"/>
      <c r="B78" s="52"/>
      <c r="C78" s="29"/>
      <c r="D78" s="51"/>
      <c r="E78" s="67"/>
      <c r="H78" s="105"/>
      <c r="I78" s="53"/>
      <c r="J78" s="53"/>
      <c r="K78" s="54"/>
    </row>
    <row r="79" spans="1:11" ht="34.5" customHeight="1">
      <c r="A79" s="51"/>
      <c r="B79" s="52"/>
      <c r="C79" s="29"/>
      <c r="D79" s="51"/>
      <c r="E79" s="67"/>
      <c r="H79" s="105"/>
      <c r="I79" s="53"/>
      <c r="J79" s="53"/>
      <c r="K79" s="54"/>
    </row>
    <row r="80" spans="1:11" ht="34.5" customHeight="1">
      <c r="A80" s="51"/>
      <c r="B80" s="52"/>
      <c r="C80" s="29"/>
      <c r="D80" s="51"/>
      <c r="E80" s="67"/>
      <c r="H80" s="105"/>
      <c r="I80" s="53"/>
      <c r="J80" s="53"/>
      <c r="K80" s="54"/>
    </row>
    <row r="81" spans="1:17" s="72" customFormat="1" ht="34.5" customHeight="1">
      <c r="A81" s="51"/>
      <c r="B81" s="52"/>
      <c r="C81" s="29"/>
      <c r="D81" s="51"/>
      <c r="E81" s="67"/>
      <c r="F81" s="30"/>
      <c r="G81" s="30"/>
      <c r="H81" s="105"/>
      <c r="I81" s="53"/>
      <c r="J81" s="53"/>
      <c r="K81" s="54"/>
      <c r="L81" s="30"/>
      <c r="M81" s="30"/>
      <c r="N81" s="30"/>
      <c r="O81" s="30"/>
      <c r="P81" s="30"/>
      <c r="Q81" s="30"/>
    </row>
    <row r="82" spans="1:17" s="72" customFormat="1" ht="34.5" customHeight="1">
      <c r="A82" s="51"/>
      <c r="B82" s="52"/>
      <c r="C82" s="29"/>
      <c r="D82" s="51"/>
      <c r="E82" s="67"/>
      <c r="F82" s="30"/>
      <c r="G82" s="30"/>
      <c r="H82" s="105"/>
      <c r="I82" s="53"/>
      <c r="J82" s="53"/>
      <c r="K82" s="54"/>
      <c r="L82" s="30"/>
      <c r="M82" s="30"/>
      <c r="N82" s="30"/>
      <c r="O82" s="30"/>
      <c r="P82" s="30"/>
      <c r="Q82" s="30"/>
    </row>
    <row r="83" spans="1:17" s="72" customFormat="1" ht="34.5" customHeight="1">
      <c r="A83" s="51"/>
      <c r="B83" s="52"/>
      <c r="C83" s="29"/>
      <c r="D83" s="51"/>
      <c r="E83" s="67"/>
      <c r="F83" s="30"/>
      <c r="G83" s="30"/>
      <c r="H83" s="105"/>
      <c r="I83" s="53"/>
      <c r="J83" s="53"/>
      <c r="K83" s="54"/>
      <c r="L83" s="30"/>
      <c r="M83" s="30"/>
      <c r="N83" s="30"/>
      <c r="O83" s="30"/>
      <c r="P83" s="30"/>
      <c r="Q83" s="30"/>
    </row>
    <row r="84" spans="1:17" s="72" customFormat="1" ht="34.5" customHeight="1">
      <c r="A84" s="51"/>
      <c r="B84" s="52"/>
      <c r="C84" s="29"/>
      <c r="D84" s="51"/>
      <c r="E84" s="67"/>
      <c r="F84" s="30"/>
      <c r="G84" s="30"/>
      <c r="H84" s="105"/>
      <c r="I84" s="53"/>
      <c r="J84" s="53"/>
      <c r="K84" s="54"/>
      <c r="L84" s="30"/>
      <c r="M84" s="30"/>
      <c r="N84" s="30"/>
      <c r="O84" s="30"/>
      <c r="P84" s="30"/>
      <c r="Q84" s="30"/>
    </row>
    <row r="85" spans="1:17" s="72" customFormat="1" ht="34.5" customHeight="1">
      <c r="A85" s="51"/>
      <c r="B85" s="52"/>
      <c r="C85" s="29"/>
      <c r="D85" s="51"/>
      <c r="E85" s="67"/>
      <c r="F85" s="30"/>
      <c r="G85" s="30"/>
      <c r="H85" s="105"/>
      <c r="I85" s="53"/>
      <c r="J85" s="53"/>
      <c r="K85" s="54"/>
      <c r="L85" s="30"/>
      <c r="M85" s="30"/>
      <c r="N85" s="30"/>
      <c r="O85" s="30"/>
      <c r="P85" s="30"/>
      <c r="Q85" s="30"/>
    </row>
    <row r="86" spans="1:17" s="72" customFormat="1" ht="34.5" customHeight="1">
      <c r="A86" s="51"/>
      <c r="B86" s="52"/>
      <c r="C86" s="29"/>
      <c r="D86" s="51"/>
      <c r="E86" s="67"/>
      <c r="F86" s="30"/>
      <c r="G86" s="30"/>
      <c r="H86" s="105"/>
      <c r="I86" s="53"/>
      <c r="J86" s="53"/>
      <c r="K86" s="54"/>
      <c r="L86" s="30"/>
      <c r="M86" s="30"/>
      <c r="N86" s="30"/>
      <c r="O86" s="30"/>
      <c r="P86" s="30"/>
      <c r="Q86" s="30"/>
    </row>
    <row r="87" spans="1:17" s="72" customFormat="1" ht="34.5" customHeight="1">
      <c r="A87" s="51"/>
      <c r="B87" s="52"/>
      <c r="C87" s="29"/>
      <c r="D87" s="51"/>
      <c r="E87" s="67"/>
      <c r="F87" s="30"/>
      <c r="G87" s="30"/>
      <c r="H87" s="105"/>
      <c r="I87" s="53"/>
      <c r="J87" s="53"/>
      <c r="K87" s="54"/>
      <c r="L87" s="30"/>
      <c r="M87" s="30"/>
      <c r="N87" s="30"/>
      <c r="O87" s="30"/>
      <c r="P87" s="30"/>
      <c r="Q87" s="30"/>
    </row>
    <row r="88" spans="1:17" s="72" customFormat="1" ht="34.5" customHeight="1">
      <c r="A88" s="51"/>
      <c r="B88" s="52"/>
      <c r="C88" s="29"/>
      <c r="D88" s="51"/>
      <c r="E88" s="67"/>
      <c r="F88" s="30"/>
      <c r="G88" s="30"/>
      <c r="H88" s="105"/>
      <c r="I88" s="53"/>
      <c r="J88" s="53"/>
      <c r="K88" s="54"/>
      <c r="L88" s="30"/>
      <c r="M88" s="30"/>
      <c r="N88" s="30"/>
      <c r="O88" s="30"/>
      <c r="P88" s="30"/>
      <c r="Q88" s="30"/>
    </row>
    <row r="89" spans="1:17" s="72" customFormat="1" ht="34.5" customHeight="1">
      <c r="A89" s="51"/>
      <c r="B89" s="52"/>
      <c r="C89" s="29"/>
      <c r="D89" s="51"/>
      <c r="E89" s="67"/>
      <c r="F89" s="30"/>
      <c r="G89" s="30"/>
      <c r="H89" s="105"/>
      <c r="I89" s="53"/>
      <c r="J89" s="53"/>
      <c r="K89" s="54"/>
      <c r="L89" s="30"/>
      <c r="M89" s="30"/>
      <c r="N89" s="30"/>
      <c r="O89" s="30"/>
      <c r="P89" s="30"/>
      <c r="Q89" s="30"/>
    </row>
    <row r="90" spans="1:17" s="72" customFormat="1" ht="34.5" customHeight="1">
      <c r="A90" s="51"/>
      <c r="B90" s="52"/>
      <c r="C90" s="29"/>
      <c r="D90" s="51"/>
      <c r="E90" s="67"/>
      <c r="F90" s="30"/>
      <c r="G90" s="30"/>
      <c r="H90" s="105"/>
      <c r="I90" s="53"/>
      <c r="J90" s="53"/>
      <c r="K90" s="54"/>
      <c r="L90" s="30"/>
      <c r="M90" s="30"/>
      <c r="N90" s="30"/>
      <c r="O90" s="30"/>
      <c r="P90" s="30"/>
      <c r="Q90" s="30"/>
    </row>
    <row r="91" spans="1:17" s="72" customFormat="1" ht="34.5" customHeight="1">
      <c r="A91" s="51"/>
      <c r="B91" s="52"/>
      <c r="C91" s="29"/>
      <c r="D91" s="51"/>
      <c r="E91" s="67"/>
      <c r="F91" s="30"/>
      <c r="G91" s="30"/>
      <c r="H91" s="105"/>
      <c r="I91" s="53"/>
      <c r="J91" s="53"/>
      <c r="K91" s="54"/>
      <c r="L91" s="30"/>
      <c r="M91" s="30"/>
      <c r="N91" s="30"/>
      <c r="O91" s="30"/>
      <c r="P91" s="30"/>
      <c r="Q91" s="30"/>
    </row>
    <row r="92" spans="1:17" s="72" customFormat="1" ht="34.5" customHeight="1">
      <c r="A92" s="51"/>
      <c r="B92" s="52"/>
      <c r="C92" s="29"/>
      <c r="D92" s="51"/>
      <c r="E92" s="67"/>
      <c r="F92" s="30"/>
      <c r="G92" s="30"/>
      <c r="H92" s="105"/>
      <c r="I92" s="53"/>
      <c r="J92" s="53"/>
      <c r="K92" s="54"/>
      <c r="L92" s="30"/>
      <c r="M92" s="30"/>
      <c r="N92" s="30"/>
      <c r="O92" s="30"/>
      <c r="P92" s="30"/>
      <c r="Q92" s="30"/>
    </row>
    <row r="93" spans="1:17" s="72" customFormat="1" ht="34.5" customHeight="1">
      <c r="A93" s="51"/>
      <c r="B93" s="52"/>
      <c r="C93" s="29"/>
      <c r="D93" s="51"/>
      <c r="E93" s="67"/>
      <c r="F93" s="30"/>
      <c r="G93" s="30"/>
      <c r="H93" s="105"/>
      <c r="I93" s="53"/>
      <c r="J93" s="53"/>
      <c r="K93" s="54"/>
      <c r="L93" s="30"/>
      <c r="M93" s="30"/>
      <c r="N93" s="30"/>
      <c r="O93" s="30"/>
      <c r="P93" s="30"/>
      <c r="Q93" s="30"/>
    </row>
    <row r="94" spans="1:17" s="72" customFormat="1" ht="34.5" customHeight="1">
      <c r="A94" s="51"/>
      <c r="B94" s="52"/>
      <c r="C94" s="29"/>
      <c r="D94" s="51"/>
      <c r="E94" s="67"/>
      <c r="F94" s="30"/>
      <c r="G94" s="30"/>
      <c r="H94" s="105"/>
      <c r="I94" s="53"/>
      <c r="J94" s="53"/>
      <c r="K94" s="54"/>
      <c r="L94" s="30"/>
      <c r="M94" s="30"/>
      <c r="N94" s="30"/>
      <c r="O94" s="30"/>
      <c r="P94" s="30"/>
      <c r="Q94" s="30"/>
    </row>
    <row r="95" spans="1:17" s="72" customFormat="1" ht="34.5" customHeight="1">
      <c r="A95" s="51"/>
      <c r="B95" s="52"/>
      <c r="C95" s="29"/>
      <c r="D95" s="51"/>
      <c r="E95" s="67"/>
      <c r="F95" s="30"/>
      <c r="G95" s="30"/>
      <c r="H95" s="105"/>
      <c r="I95" s="53"/>
      <c r="J95" s="53"/>
      <c r="K95" s="54"/>
      <c r="L95" s="30"/>
      <c r="M95" s="30"/>
      <c r="N95" s="30"/>
      <c r="O95" s="30"/>
      <c r="P95" s="30"/>
      <c r="Q95" s="30"/>
    </row>
    <row r="96" spans="1:17" s="72" customFormat="1" ht="34.5" customHeight="1">
      <c r="A96" s="51"/>
      <c r="B96" s="52"/>
      <c r="C96" s="29"/>
      <c r="D96" s="51"/>
      <c r="E96" s="67"/>
      <c r="F96" s="30"/>
      <c r="G96" s="30"/>
      <c r="H96" s="105"/>
      <c r="I96" s="53"/>
      <c r="J96" s="53"/>
      <c r="K96" s="54"/>
      <c r="L96" s="30"/>
      <c r="M96" s="30"/>
      <c r="N96" s="30"/>
      <c r="O96" s="30"/>
      <c r="P96" s="30"/>
      <c r="Q96" s="30"/>
    </row>
    <row r="97" spans="1:17" s="72" customFormat="1" ht="34.5" customHeight="1">
      <c r="A97" s="51"/>
      <c r="B97" s="52"/>
      <c r="C97" s="29"/>
      <c r="D97" s="51"/>
      <c r="E97" s="67"/>
      <c r="F97" s="30"/>
      <c r="G97" s="30"/>
      <c r="H97" s="105"/>
      <c r="I97" s="53"/>
      <c r="J97" s="53"/>
      <c r="K97" s="54"/>
      <c r="L97" s="30"/>
      <c r="M97" s="30"/>
      <c r="N97" s="30"/>
      <c r="O97" s="30"/>
      <c r="P97" s="30"/>
      <c r="Q97" s="30"/>
    </row>
    <row r="98" spans="1:17" s="72" customFormat="1" ht="34.5" customHeight="1">
      <c r="A98" s="51"/>
      <c r="B98" s="52"/>
      <c r="C98" s="29"/>
      <c r="D98" s="51"/>
      <c r="E98" s="67"/>
      <c r="F98" s="30"/>
      <c r="G98" s="30"/>
      <c r="H98" s="105"/>
      <c r="I98" s="53"/>
      <c r="J98" s="53"/>
      <c r="K98" s="54"/>
      <c r="L98" s="30"/>
      <c r="M98" s="30"/>
      <c r="N98" s="30"/>
      <c r="O98" s="30"/>
      <c r="P98" s="30"/>
      <c r="Q98" s="30"/>
    </row>
    <row r="99" spans="1:17" s="72" customFormat="1" ht="34.5" customHeight="1">
      <c r="A99" s="51"/>
      <c r="B99" s="52"/>
      <c r="C99" s="29"/>
      <c r="D99" s="51"/>
      <c r="E99" s="67"/>
      <c r="F99" s="30"/>
      <c r="G99" s="30"/>
      <c r="H99" s="105"/>
      <c r="I99" s="53"/>
      <c r="J99" s="53"/>
      <c r="K99" s="54"/>
      <c r="L99" s="30"/>
      <c r="M99" s="30"/>
      <c r="N99" s="30"/>
      <c r="O99" s="30"/>
      <c r="P99" s="30"/>
      <c r="Q99" s="30"/>
    </row>
    <row r="100" spans="1:17" s="72" customFormat="1" ht="34.5" customHeight="1">
      <c r="A100" s="51"/>
      <c r="B100" s="52"/>
      <c r="C100" s="29"/>
      <c r="D100" s="51"/>
      <c r="E100" s="67"/>
      <c r="F100" s="30"/>
      <c r="G100" s="30"/>
      <c r="H100" s="105"/>
      <c r="I100" s="53"/>
      <c r="J100" s="53"/>
      <c r="K100" s="54"/>
      <c r="L100" s="30"/>
      <c r="M100" s="30"/>
      <c r="N100" s="30"/>
      <c r="O100" s="30"/>
      <c r="P100" s="30"/>
      <c r="Q100" s="30"/>
    </row>
    <row r="101" spans="1:17" s="72" customFormat="1" ht="34.5" customHeight="1">
      <c r="A101" s="51"/>
      <c r="B101" s="52"/>
      <c r="C101" s="29"/>
      <c r="D101" s="51"/>
      <c r="E101" s="67"/>
      <c r="F101" s="30"/>
      <c r="G101" s="30"/>
      <c r="H101" s="105"/>
      <c r="I101" s="53"/>
      <c r="J101" s="53"/>
      <c r="K101" s="54"/>
      <c r="L101" s="30"/>
      <c r="M101" s="30"/>
      <c r="N101" s="30"/>
      <c r="O101" s="30"/>
      <c r="P101" s="30"/>
      <c r="Q101" s="30"/>
    </row>
    <row r="102" spans="1:17" s="72" customFormat="1" ht="34.5" customHeight="1">
      <c r="A102" s="51"/>
      <c r="B102" s="52"/>
      <c r="C102" s="29"/>
      <c r="D102" s="51"/>
      <c r="E102" s="67"/>
      <c r="F102" s="30"/>
      <c r="G102" s="30"/>
      <c r="H102" s="105"/>
      <c r="I102" s="53"/>
      <c r="J102" s="53"/>
      <c r="K102" s="54"/>
      <c r="L102" s="30"/>
      <c r="M102" s="30"/>
      <c r="N102" s="30"/>
      <c r="O102" s="30"/>
      <c r="P102" s="30"/>
      <c r="Q102" s="30"/>
    </row>
    <row r="103" spans="1:17" s="72" customFormat="1" ht="34.5" customHeight="1">
      <c r="A103" s="51"/>
      <c r="B103" s="52"/>
      <c r="C103" s="29"/>
      <c r="D103" s="51"/>
      <c r="E103" s="67"/>
      <c r="F103" s="30"/>
      <c r="G103" s="30"/>
      <c r="H103" s="105"/>
      <c r="I103" s="53"/>
      <c r="J103" s="53"/>
      <c r="K103" s="54"/>
      <c r="L103" s="30"/>
      <c r="M103" s="30"/>
      <c r="N103" s="30"/>
      <c r="O103" s="30"/>
      <c r="P103" s="30"/>
      <c r="Q103" s="30"/>
    </row>
    <row r="104" spans="1:17" s="72" customFormat="1" ht="34.5" customHeight="1">
      <c r="A104" s="51"/>
      <c r="B104" s="52"/>
      <c r="C104" s="29"/>
      <c r="D104" s="51"/>
      <c r="E104" s="67"/>
      <c r="F104" s="30"/>
      <c r="G104" s="30"/>
      <c r="H104" s="105"/>
      <c r="I104" s="53"/>
      <c r="J104" s="53"/>
      <c r="K104" s="54"/>
      <c r="L104" s="30"/>
      <c r="M104" s="30"/>
      <c r="N104" s="30"/>
      <c r="O104" s="30"/>
      <c r="P104" s="30"/>
      <c r="Q104" s="30"/>
    </row>
    <row r="105" spans="1:17" s="72" customFormat="1" ht="34.5" customHeight="1">
      <c r="A105" s="51"/>
      <c r="B105" s="52"/>
      <c r="C105" s="29"/>
      <c r="D105" s="51"/>
      <c r="E105" s="67"/>
      <c r="F105" s="30"/>
      <c r="G105" s="30"/>
      <c r="H105" s="105"/>
      <c r="I105" s="53"/>
      <c r="J105" s="53"/>
      <c r="K105" s="54"/>
      <c r="L105" s="30"/>
      <c r="M105" s="30"/>
      <c r="N105" s="30"/>
      <c r="O105" s="30"/>
      <c r="P105" s="30"/>
      <c r="Q105" s="30"/>
    </row>
    <row r="106" spans="1:17" s="72" customFormat="1" ht="34.5" customHeight="1">
      <c r="A106" s="51"/>
      <c r="B106" s="52"/>
      <c r="C106" s="29"/>
      <c r="D106" s="51"/>
      <c r="E106" s="67"/>
      <c r="F106" s="30"/>
      <c r="G106" s="30"/>
      <c r="H106" s="105"/>
      <c r="I106" s="53"/>
      <c r="J106" s="53"/>
      <c r="K106" s="54"/>
      <c r="L106" s="30"/>
      <c r="M106" s="30"/>
      <c r="N106" s="30"/>
      <c r="O106" s="30"/>
      <c r="P106" s="30"/>
      <c r="Q106" s="30"/>
    </row>
    <row r="107" spans="1:17" s="72" customFormat="1" ht="34.5" customHeight="1">
      <c r="A107" s="51"/>
      <c r="B107" s="52"/>
      <c r="C107" s="29"/>
      <c r="D107" s="51"/>
      <c r="E107" s="67"/>
      <c r="F107" s="30"/>
      <c r="G107" s="30"/>
      <c r="H107" s="105"/>
      <c r="I107" s="53"/>
      <c r="J107" s="53"/>
      <c r="K107" s="54"/>
      <c r="L107" s="30"/>
      <c r="M107" s="30"/>
      <c r="N107" s="30"/>
      <c r="O107" s="30"/>
      <c r="P107" s="30"/>
      <c r="Q107" s="30"/>
    </row>
    <row r="108" spans="1:17" s="72" customFormat="1" ht="34.5" customHeight="1">
      <c r="A108" s="51"/>
      <c r="B108" s="52"/>
      <c r="C108" s="29"/>
      <c r="D108" s="51"/>
      <c r="E108" s="67"/>
      <c r="F108" s="30"/>
      <c r="G108" s="30"/>
      <c r="H108" s="105"/>
      <c r="I108" s="53"/>
      <c r="J108" s="53"/>
      <c r="K108" s="54"/>
      <c r="L108" s="30"/>
      <c r="M108" s="30"/>
      <c r="N108" s="30"/>
      <c r="O108" s="30"/>
      <c r="P108" s="30"/>
      <c r="Q108" s="30"/>
    </row>
    <row r="109" spans="1:17" s="72" customFormat="1" ht="34.5" customHeight="1">
      <c r="A109" s="51"/>
      <c r="B109" s="52"/>
      <c r="C109" s="29"/>
      <c r="D109" s="51"/>
      <c r="E109" s="67"/>
      <c r="F109" s="30"/>
      <c r="G109" s="30"/>
      <c r="H109" s="105"/>
      <c r="I109" s="53"/>
      <c r="J109" s="53"/>
      <c r="K109" s="54"/>
      <c r="L109" s="30"/>
      <c r="M109" s="30"/>
      <c r="N109" s="30"/>
      <c r="O109" s="30"/>
      <c r="P109" s="30"/>
      <c r="Q109" s="30"/>
    </row>
    <row r="110" spans="1:17" s="72" customFormat="1" ht="34.5" customHeight="1">
      <c r="A110" s="51"/>
      <c r="B110" s="52"/>
      <c r="C110" s="29"/>
      <c r="D110" s="51"/>
      <c r="E110" s="67"/>
      <c r="F110" s="30"/>
      <c r="G110" s="30"/>
      <c r="H110" s="105"/>
      <c r="I110" s="53"/>
      <c r="J110" s="53"/>
      <c r="K110" s="54"/>
      <c r="L110" s="30"/>
      <c r="M110" s="30"/>
      <c r="N110" s="30"/>
      <c r="O110" s="30"/>
      <c r="P110" s="30"/>
      <c r="Q110" s="30"/>
    </row>
    <row r="111" spans="1:17" s="72" customFormat="1" ht="34.5" customHeight="1">
      <c r="A111" s="51"/>
      <c r="B111" s="52"/>
      <c r="C111" s="29"/>
      <c r="D111" s="51"/>
      <c r="E111" s="67"/>
      <c r="F111" s="30"/>
      <c r="G111" s="30"/>
      <c r="H111" s="105"/>
      <c r="I111" s="53"/>
      <c r="J111" s="53"/>
      <c r="K111" s="54"/>
      <c r="L111" s="30"/>
      <c r="M111" s="30"/>
      <c r="N111" s="30"/>
      <c r="O111" s="30"/>
      <c r="P111" s="30"/>
      <c r="Q111" s="30"/>
    </row>
    <row r="112" spans="1:17" s="72" customFormat="1" ht="34.5" customHeight="1">
      <c r="A112" s="51"/>
      <c r="B112" s="52"/>
      <c r="C112" s="29"/>
      <c r="D112" s="51"/>
      <c r="E112" s="67"/>
      <c r="F112" s="30"/>
      <c r="G112" s="30"/>
      <c r="H112" s="105"/>
      <c r="I112" s="53"/>
      <c r="J112" s="53"/>
      <c r="K112" s="54"/>
      <c r="L112" s="30"/>
      <c r="M112" s="30"/>
      <c r="N112" s="30"/>
      <c r="O112" s="30"/>
      <c r="P112" s="30"/>
      <c r="Q112" s="30"/>
    </row>
    <row r="113" spans="1:17" s="72" customFormat="1" ht="34.5" customHeight="1">
      <c r="A113" s="51"/>
      <c r="B113" s="52"/>
      <c r="C113" s="29"/>
      <c r="D113" s="51"/>
      <c r="E113" s="67"/>
      <c r="F113" s="30"/>
      <c r="G113" s="30"/>
      <c r="H113" s="105"/>
      <c r="I113" s="53"/>
      <c r="J113" s="53"/>
      <c r="K113" s="54"/>
      <c r="L113" s="30"/>
      <c r="M113" s="30"/>
      <c r="N113" s="30"/>
      <c r="O113" s="30"/>
      <c r="P113" s="30"/>
      <c r="Q113" s="30"/>
    </row>
    <row r="114" spans="1:17" s="72" customFormat="1" ht="34.5" customHeight="1">
      <c r="A114" s="51"/>
      <c r="B114" s="52"/>
      <c r="C114" s="29"/>
      <c r="D114" s="51"/>
      <c r="E114" s="67"/>
      <c r="F114" s="30"/>
      <c r="G114" s="30"/>
      <c r="H114" s="105"/>
      <c r="I114" s="53"/>
      <c r="J114" s="53"/>
      <c r="K114" s="54"/>
      <c r="L114" s="30"/>
      <c r="M114" s="30"/>
      <c r="N114" s="30"/>
      <c r="O114" s="30"/>
      <c r="P114" s="30"/>
      <c r="Q114" s="30"/>
    </row>
    <row r="115" spans="1:17" s="72" customFormat="1" ht="34.5" customHeight="1">
      <c r="A115" s="51"/>
      <c r="B115" s="52"/>
      <c r="C115" s="29"/>
      <c r="D115" s="51"/>
      <c r="E115" s="67"/>
      <c r="F115" s="30"/>
      <c r="G115" s="30"/>
      <c r="H115" s="105"/>
      <c r="I115" s="53"/>
      <c r="J115" s="53"/>
      <c r="K115" s="54"/>
      <c r="L115" s="30"/>
      <c r="M115" s="30"/>
      <c r="N115" s="30"/>
      <c r="O115" s="30"/>
      <c r="P115" s="30"/>
      <c r="Q115" s="30"/>
    </row>
    <row r="116" spans="1:17" s="72" customFormat="1" ht="34.5" customHeight="1">
      <c r="A116" s="51"/>
      <c r="B116" s="52"/>
      <c r="C116" s="29"/>
      <c r="D116" s="51"/>
      <c r="E116" s="67"/>
      <c r="F116" s="30"/>
      <c r="G116" s="30"/>
      <c r="H116" s="105"/>
      <c r="I116" s="53"/>
      <c r="J116" s="53"/>
      <c r="K116" s="54"/>
      <c r="L116" s="30"/>
      <c r="M116" s="30"/>
      <c r="N116" s="30"/>
      <c r="O116" s="30"/>
      <c r="P116" s="30"/>
      <c r="Q116" s="30"/>
    </row>
    <row r="117" spans="1:17" s="72" customFormat="1" ht="34.5" customHeight="1">
      <c r="A117" s="51"/>
      <c r="B117" s="52"/>
      <c r="C117" s="29"/>
      <c r="D117" s="51"/>
      <c r="E117" s="67"/>
      <c r="F117" s="30"/>
      <c r="G117" s="30"/>
      <c r="H117" s="105"/>
      <c r="I117" s="53"/>
      <c r="J117" s="53"/>
      <c r="K117" s="54"/>
      <c r="L117" s="30"/>
      <c r="M117" s="30"/>
      <c r="N117" s="30"/>
      <c r="O117" s="30"/>
      <c r="P117" s="30"/>
      <c r="Q117" s="30"/>
    </row>
    <row r="118" spans="1:17" s="72" customFormat="1" ht="34.5" customHeight="1">
      <c r="A118" s="51"/>
      <c r="B118" s="52"/>
      <c r="C118" s="29"/>
      <c r="D118" s="51"/>
      <c r="E118" s="67"/>
      <c r="F118" s="30"/>
      <c r="G118" s="30"/>
      <c r="H118" s="105"/>
      <c r="I118" s="53"/>
      <c r="J118" s="53"/>
      <c r="K118" s="54"/>
      <c r="L118" s="30"/>
      <c r="M118" s="30"/>
      <c r="N118" s="30"/>
      <c r="O118" s="30"/>
      <c r="P118" s="30"/>
      <c r="Q118" s="30"/>
    </row>
    <row r="119" spans="1:17" s="72" customFormat="1" ht="34.5" customHeight="1">
      <c r="A119" s="51"/>
      <c r="B119" s="52"/>
      <c r="C119" s="29"/>
      <c r="D119" s="51"/>
      <c r="E119" s="67"/>
      <c r="F119" s="30"/>
      <c r="G119" s="30"/>
      <c r="H119" s="105"/>
      <c r="I119" s="53"/>
      <c r="J119" s="53"/>
      <c r="K119" s="54"/>
      <c r="L119" s="30"/>
      <c r="M119" s="30"/>
      <c r="N119" s="30"/>
      <c r="O119" s="30"/>
      <c r="P119" s="30"/>
      <c r="Q119" s="30"/>
    </row>
    <row r="120" spans="1:17" s="72" customFormat="1" ht="34.5" customHeight="1">
      <c r="A120" s="51"/>
      <c r="B120" s="52"/>
      <c r="C120" s="29"/>
      <c r="D120" s="51"/>
      <c r="E120" s="67"/>
      <c r="F120" s="30"/>
      <c r="G120" s="30"/>
      <c r="H120" s="105"/>
      <c r="I120" s="53"/>
      <c r="J120" s="53"/>
      <c r="K120" s="54"/>
      <c r="L120" s="30"/>
      <c r="M120" s="30"/>
      <c r="N120" s="30"/>
      <c r="O120" s="30"/>
      <c r="P120" s="30"/>
      <c r="Q120" s="30"/>
    </row>
    <row r="121" spans="1:17" s="72" customFormat="1" ht="34.5" customHeight="1">
      <c r="A121" s="51"/>
      <c r="B121" s="52"/>
      <c r="C121" s="29"/>
      <c r="D121" s="51"/>
      <c r="E121" s="67"/>
      <c r="F121" s="30"/>
      <c r="G121" s="30"/>
      <c r="H121" s="105"/>
      <c r="I121" s="53"/>
      <c r="J121" s="53"/>
      <c r="K121" s="54"/>
      <c r="L121" s="30"/>
      <c r="M121" s="30"/>
      <c r="N121" s="30"/>
      <c r="O121" s="30"/>
      <c r="P121" s="30"/>
      <c r="Q121" s="30"/>
    </row>
    <row r="122" spans="1:17" s="72" customFormat="1" ht="34.5" customHeight="1">
      <c r="A122" s="51"/>
      <c r="B122" s="52"/>
      <c r="C122" s="29"/>
      <c r="D122" s="51"/>
      <c r="E122" s="67"/>
      <c r="F122" s="30"/>
      <c r="G122" s="30"/>
      <c r="H122" s="105"/>
      <c r="I122" s="53"/>
      <c r="J122" s="53"/>
      <c r="K122" s="54"/>
      <c r="L122" s="30"/>
      <c r="M122" s="30"/>
      <c r="N122" s="30"/>
      <c r="O122" s="30"/>
      <c r="P122" s="30"/>
      <c r="Q122" s="30"/>
    </row>
    <row r="123" spans="1:17" s="72" customFormat="1" ht="34.5" customHeight="1">
      <c r="A123" s="51"/>
      <c r="B123" s="52"/>
      <c r="C123" s="29"/>
      <c r="D123" s="51"/>
      <c r="E123" s="67"/>
      <c r="F123" s="30"/>
      <c r="G123" s="30"/>
      <c r="H123" s="105"/>
      <c r="I123" s="53"/>
      <c r="J123" s="53"/>
      <c r="K123" s="54"/>
      <c r="L123" s="30"/>
      <c r="M123" s="30"/>
      <c r="N123" s="30"/>
      <c r="O123" s="30"/>
      <c r="P123" s="30"/>
      <c r="Q123" s="30"/>
    </row>
    <row r="124" spans="1:17" s="72" customFormat="1" ht="34.5" customHeight="1">
      <c r="A124" s="51"/>
      <c r="B124" s="52"/>
      <c r="C124" s="29"/>
      <c r="D124" s="51"/>
      <c r="E124" s="67"/>
      <c r="F124" s="30"/>
      <c r="G124" s="30"/>
      <c r="H124" s="105"/>
      <c r="I124" s="53"/>
      <c r="J124" s="53"/>
      <c r="K124" s="54"/>
      <c r="L124" s="30"/>
      <c r="M124" s="30"/>
      <c r="N124" s="30"/>
      <c r="O124" s="30"/>
      <c r="P124" s="30"/>
      <c r="Q124" s="30"/>
    </row>
    <row r="125" spans="1:17" s="72" customFormat="1" ht="34.5" customHeight="1">
      <c r="A125" s="51"/>
      <c r="B125" s="52"/>
      <c r="C125" s="29"/>
      <c r="D125" s="51"/>
      <c r="E125" s="67"/>
      <c r="F125" s="30"/>
      <c r="G125" s="30"/>
      <c r="H125" s="105"/>
      <c r="I125" s="53"/>
      <c r="J125" s="53"/>
      <c r="K125" s="54"/>
      <c r="L125" s="30"/>
      <c r="M125" s="30"/>
      <c r="N125" s="30"/>
      <c r="O125" s="30"/>
      <c r="P125" s="30"/>
      <c r="Q125" s="30"/>
    </row>
    <row r="126" spans="1:17" s="72" customFormat="1" ht="34.5" customHeight="1">
      <c r="A126" s="51"/>
      <c r="B126" s="52"/>
      <c r="C126" s="29"/>
      <c r="D126" s="51"/>
      <c r="E126" s="67"/>
      <c r="F126" s="30"/>
      <c r="G126" s="30"/>
      <c r="H126" s="105"/>
      <c r="I126" s="53"/>
      <c r="J126" s="53"/>
      <c r="K126" s="54"/>
      <c r="L126" s="30"/>
      <c r="M126" s="30"/>
      <c r="N126" s="30"/>
      <c r="O126" s="30"/>
      <c r="P126" s="30"/>
      <c r="Q126" s="30"/>
    </row>
    <row r="127" spans="1:17" s="72" customFormat="1" ht="34.5" customHeight="1">
      <c r="A127" s="51"/>
      <c r="B127" s="52"/>
      <c r="C127" s="29"/>
      <c r="D127" s="51"/>
      <c r="E127" s="67"/>
      <c r="F127" s="30"/>
      <c r="G127" s="30"/>
      <c r="H127" s="105"/>
      <c r="I127" s="53"/>
      <c r="J127" s="53"/>
      <c r="K127" s="54"/>
      <c r="L127" s="30"/>
      <c r="M127" s="30"/>
      <c r="N127" s="30"/>
      <c r="O127" s="30"/>
      <c r="P127" s="30"/>
      <c r="Q127" s="30"/>
    </row>
    <row r="128" spans="1:17" s="72" customFormat="1" ht="34.5" customHeight="1">
      <c r="A128" s="51"/>
      <c r="B128" s="52"/>
      <c r="C128" s="29"/>
      <c r="D128" s="51"/>
      <c r="E128" s="67"/>
      <c r="F128" s="30"/>
      <c r="G128" s="30"/>
      <c r="H128" s="105"/>
      <c r="I128" s="53"/>
      <c r="J128" s="53"/>
      <c r="K128" s="54"/>
      <c r="L128" s="30"/>
      <c r="M128" s="30"/>
      <c r="N128" s="30"/>
      <c r="O128" s="30"/>
      <c r="P128" s="30"/>
      <c r="Q128" s="30"/>
    </row>
    <row r="129" spans="1:17" s="72" customFormat="1" ht="34.5" customHeight="1">
      <c r="A129" s="51"/>
      <c r="B129" s="52"/>
      <c r="C129" s="29"/>
      <c r="D129" s="51"/>
      <c r="E129" s="67"/>
      <c r="F129" s="30"/>
      <c r="G129" s="30"/>
      <c r="H129" s="105"/>
      <c r="I129" s="53"/>
      <c r="J129" s="53"/>
      <c r="K129" s="54"/>
      <c r="L129" s="30"/>
      <c r="M129" s="30"/>
      <c r="N129" s="30"/>
      <c r="O129" s="30"/>
      <c r="P129" s="30"/>
      <c r="Q129" s="30"/>
    </row>
    <row r="130" spans="1:17" s="72" customFormat="1" ht="34.5" customHeight="1">
      <c r="A130" s="51"/>
      <c r="B130" s="52"/>
      <c r="C130" s="29"/>
      <c r="D130" s="51"/>
      <c r="E130" s="67"/>
      <c r="F130" s="30"/>
      <c r="G130" s="30"/>
      <c r="H130" s="105"/>
      <c r="I130" s="53"/>
      <c r="J130" s="53"/>
      <c r="K130" s="54"/>
      <c r="L130" s="30"/>
      <c r="M130" s="30"/>
      <c r="N130" s="30"/>
      <c r="O130" s="30"/>
      <c r="P130" s="30"/>
      <c r="Q130" s="30"/>
    </row>
    <row r="131" spans="1:17" s="72" customFormat="1" ht="34.5" customHeight="1">
      <c r="A131" s="51"/>
      <c r="B131" s="52"/>
      <c r="C131" s="29"/>
      <c r="D131" s="51"/>
      <c r="E131" s="67"/>
      <c r="F131" s="30"/>
      <c r="G131" s="30"/>
      <c r="H131" s="105"/>
      <c r="I131" s="53"/>
      <c r="J131" s="53"/>
      <c r="K131" s="54"/>
      <c r="L131" s="30"/>
      <c r="M131" s="30"/>
      <c r="N131" s="30"/>
      <c r="O131" s="30"/>
      <c r="P131" s="30"/>
      <c r="Q131" s="30"/>
    </row>
    <row r="132" spans="1:17" s="72" customFormat="1" ht="34.5" customHeight="1">
      <c r="A132" s="51"/>
      <c r="B132" s="52"/>
      <c r="C132" s="29"/>
      <c r="D132" s="51"/>
      <c r="E132" s="67"/>
      <c r="F132" s="30"/>
      <c r="G132" s="30"/>
      <c r="H132" s="105"/>
      <c r="I132" s="53"/>
      <c r="J132" s="53"/>
      <c r="K132" s="54"/>
      <c r="L132" s="30"/>
      <c r="M132" s="30"/>
      <c r="N132" s="30"/>
      <c r="O132" s="30"/>
      <c r="P132" s="30"/>
      <c r="Q132" s="30"/>
    </row>
    <row r="133" spans="1:17" s="72" customFormat="1" ht="34.5" customHeight="1">
      <c r="A133" s="51"/>
      <c r="B133" s="52"/>
      <c r="C133" s="29"/>
      <c r="D133" s="51"/>
      <c r="E133" s="67"/>
      <c r="F133" s="30"/>
      <c r="G133" s="30"/>
      <c r="H133" s="105"/>
      <c r="I133" s="53"/>
      <c r="J133" s="53"/>
      <c r="K133" s="54"/>
      <c r="L133" s="30"/>
      <c r="M133" s="30"/>
      <c r="N133" s="30"/>
      <c r="O133" s="30"/>
      <c r="P133" s="30"/>
      <c r="Q133" s="30"/>
    </row>
    <row r="134" spans="1:17" s="72" customFormat="1" ht="34.5" customHeight="1">
      <c r="A134" s="51"/>
      <c r="B134" s="52"/>
      <c r="C134" s="29"/>
      <c r="D134" s="51"/>
      <c r="E134" s="67"/>
      <c r="F134" s="30"/>
      <c r="G134" s="30"/>
      <c r="H134" s="105"/>
      <c r="I134" s="53"/>
      <c r="J134" s="53"/>
      <c r="K134" s="54"/>
      <c r="L134" s="30"/>
      <c r="M134" s="30"/>
      <c r="N134" s="30"/>
      <c r="O134" s="30"/>
      <c r="P134" s="30"/>
      <c r="Q134" s="30"/>
    </row>
    <row r="135" spans="1:17" s="72" customFormat="1" ht="34.5" customHeight="1">
      <c r="A135" s="51"/>
      <c r="B135" s="52"/>
      <c r="C135" s="29"/>
      <c r="D135" s="51"/>
      <c r="E135" s="67"/>
      <c r="F135" s="30"/>
      <c r="G135" s="30"/>
      <c r="H135" s="105"/>
      <c r="I135" s="53"/>
      <c r="J135" s="53"/>
      <c r="K135" s="54"/>
      <c r="L135" s="30"/>
      <c r="M135" s="30"/>
      <c r="N135" s="30"/>
      <c r="O135" s="30"/>
      <c r="P135" s="30"/>
      <c r="Q135" s="30"/>
    </row>
    <row r="136" spans="1:17" s="72" customFormat="1" ht="34.5" customHeight="1">
      <c r="A136" s="51"/>
      <c r="B136" s="52"/>
      <c r="C136" s="29"/>
      <c r="D136" s="51"/>
      <c r="E136" s="67"/>
      <c r="F136" s="30"/>
      <c r="G136" s="30"/>
      <c r="H136" s="105"/>
      <c r="I136" s="53"/>
      <c r="J136" s="53"/>
      <c r="K136" s="54"/>
      <c r="L136" s="30"/>
      <c r="M136" s="30"/>
      <c r="N136" s="30"/>
      <c r="O136" s="30"/>
      <c r="P136" s="30"/>
      <c r="Q136" s="30"/>
    </row>
    <row r="137" spans="1:17" s="72" customFormat="1" ht="34.5" customHeight="1">
      <c r="A137" s="51"/>
      <c r="B137" s="52"/>
      <c r="C137" s="29"/>
      <c r="D137" s="51"/>
      <c r="E137" s="67"/>
      <c r="F137" s="30"/>
      <c r="G137" s="30"/>
      <c r="H137" s="105"/>
      <c r="I137" s="53"/>
      <c r="J137" s="53"/>
      <c r="K137" s="54"/>
      <c r="L137" s="30"/>
      <c r="M137" s="30"/>
      <c r="N137" s="30"/>
      <c r="O137" s="30"/>
      <c r="P137" s="30"/>
      <c r="Q137" s="30"/>
    </row>
    <row r="138" spans="1:17" s="72" customFormat="1" ht="34.5" customHeight="1">
      <c r="A138" s="51"/>
      <c r="B138" s="52"/>
      <c r="C138" s="29"/>
      <c r="D138" s="51"/>
      <c r="E138" s="67"/>
      <c r="F138" s="30"/>
      <c r="G138" s="30"/>
      <c r="H138" s="105"/>
      <c r="I138" s="53"/>
      <c r="J138" s="53"/>
      <c r="K138" s="54"/>
      <c r="L138" s="30"/>
      <c r="M138" s="30"/>
      <c r="N138" s="30"/>
      <c r="O138" s="30"/>
      <c r="P138" s="30"/>
      <c r="Q138" s="30"/>
    </row>
    <row r="139" spans="1:17" s="72" customFormat="1" ht="34.5" customHeight="1">
      <c r="A139" s="51"/>
      <c r="B139" s="52"/>
      <c r="C139" s="29"/>
      <c r="D139" s="51"/>
      <c r="E139" s="67"/>
      <c r="F139" s="30"/>
      <c r="G139" s="30"/>
      <c r="H139" s="105"/>
      <c r="I139" s="53"/>
      <c r="J139" s="53"/>
      <c r="K139" s="54"/>
      <c r="L139" s="30"/>
      <c r="M139" s="30"/>
      <c r="N139" s="30"/>
      <c r="O139" s="30"/>
      <c r="P139" s="30"/>
      <c r="Q139" s="30"/>
    </row>
    <row r="140" spans="1:17" s="72" customFormat="1" ht="34.5" customHeight="1">
      <c r="A140" s="51"/>
      <c r="B140" s="52"/>
      <c r="C140" s="29"/>
      <c r="D140" s="51"/>
      <c r="E140" s="67"/>
      <c r="F140" s="30"/>
      <c r="G140" s="30"/>
      <c r="H140" s="105"/>
      <c r="I140" s="53"/>
      <c r="J140" s="53"/>
      <c r="K140" s="54"/>
      <c r="L140" s="30"/>
      <c r="M140" s="30"/>
      <c r="N140" s="30"/>
      <c r="O140" s="30"/>
      <c r="P140" s="30"/>
      <c r="Q140" s="30"/>
    </row>
    <row r="141" spans="1:17" s="72" customFormat="1" ht="34.5" customHeight="1">
      <c r="A141" s="51"/>
      <c r="B141" s="52"/>
      <c r="C141" s="29"/>
      <c r="D141" s="51"/>
      <c r="E141" s="67"/>
      <c r="F141" s="30"/>
      <c r="G141" s="30"/>
      <c r="H141" s="105"/>
      <c r="I141" s="53"/>
      <c r="J141" s="53"/>
      <c r="K141" s="54"/>
      <c r="L141" s="30"/>
      <c r="M141" s="30"/>
      <c r="N141" s="30"/>
      <c r="O141" s="30"/>
      <c r="P141" s="30"/>
      <c r="Q141" s="30"/>
    </row>
    <row r="142" spans="1:17" s="72" customFormat="1" ht="34.5" customHeight="1">
      <c r="A142" s="51"/>
      <c r="B142" s="52"/>
      <c r="C142" s="29"/>
      <c r="D142" s="51"/>
      <c r="E142" s="67"/>
      <c r="F142" s="30"/>
      <c r="G142" s="30"/>
      <c r="H142" s="105"/>
      <c r="I142" s="53"/>
      <c r="J142" s="53"/>
      <c r="K142" s="54"/>
      <c r="L142" s="30"/>
      <c r="M142" s="30"/>
      <c r="N142" s="30"/>
      <c r="O142" s="30"/>
      <c r="P142" s="30"/>
      <c r="Q142" s="30"/>
    </row>
    <row r="143" spans="1:17" s="72" customFormat="1" ht="34.5" customHeight="1">
      <c r="A143" s="51"/>
      <c r="B143" s="52"/>
      <c r="C143" s="29"/>
      <c r="D143" s="51"/>
      <c r="E143" s="67"/>
      <c r="F143" s="30"/>
      <c r="G143" s="30"/>
      <c r="H143" s="105"/>
      <c r="I143" s="53"/>
      <c r="J143" s="53"/>
      <c r="K143" s="54"/>
      <c r="L143" s="30"/>
      <c r="M143" s="30"/>
      <c r="N143" s="30"/>
      <c r="O143" s="30"/>
      <c r="P143" s="30"/>
      <c r="Q143" s="30"/>
    </row>
    <row r="144" spans="1:17" s="72" customFormat="1" ht="34.5" customHeight="1">
      <c r="A144" s="51"/>
      <c r="B144" s="52"/>
      <c r="C144" s="29"/>
      <c r="D144" s="51"/>
      <c r="E144" s="67"/>
      <c r="F144" s="30"/>
      <c r="G144" s="30"/>
      <c r="H144" s="105"/>
      <c r="I144" s="53"/>
      <c r="J144" s="53"/>
      <c r="K144" s="54"/>
      <c r="L144" s="30"/>
      <c r="M144" s="30"/>
      <c r="N144" s="30"/>
      <c r="O144" s="30"/>
      <c r="P144" s="30"/>
      <c r="Q144" s="30"/>
    </row>
    <row r="145" spans="1:17" s="72" customFormat="1" ht="34.5" customHeight="1">
      <c r="A145" s="51"/>
      <c r="B145" s="52"/>
      <c r="C145" s="29"/>
      <c r="D145" s="51"/>
      <c r="E145" s="67"/>
      <c r="F145" s="30"/>
      <c r="G145" s="30"/>
      <c r="H145" s="105"/>
      <c r="I145" s="53"/>
      <c r="J145" s="53"/>
      <c r="K145" s="54"/>
      <c r="L145" s="30"/>
      <c r="M145" s="30"/>
      <c r="N145" s="30"/>
      <c r="O145" s="30"/>
      <c r="P145" s="30"/>
      <c r="Q145" s="30"/>
    </row>
    <row r="146" spans="1:17" s="72" customFormat="1" ht="34.5" customHeight="1">
      <c r="A146" s="51"/>
      <c r="B146" s="52"/>
      <c r="C146" s="29"/>
      <c r="D146" s="51"/>
      <c r="E146" s="67"/>
      <c r="F146" s="30"/>
      <c r="G146" s="30"/>
      <c r="H146" s="105"/>
      <c r="I146" s="53"/>
      <c r="J146" s="53"/>
      <c r="K146" s="54"/>
      <c r="L146" s="30"/>
      <c r="M146" s="30"/>
      <c r="N146" s="30"/>
      <c r="O146" s="30"/>
      <c r="P146" s="30"/>
      <c r="Q146" s="30"/>
    </row>
    <row r="147" spans="1:17" s="72" customFormat="1" ht="34.5" customHeight="1">
      <c r="A147" s="51"/>
      <c r="B147" s="52"/>
      <c r="C147" s="29"/>
      <c r="D147" s="51"/>
      <c r="E147" s="67"/>
      <c r="F147" s="30"/>
      <c r="G147" s="30"/>
      <c r="H147" s="105"/>
      <c r="I147" s="53"/>
      <c r="J147" s="53"/>
      <c r="K147" s="54"/>
      <c r="L147" s="30"/>
      <c r="M147" s="30"/>
      <c r="N147" s="30"/>
      <c r="O147" s="30"/>
      <c r="P147" s="30"/>
      <c r="Q147" s="30"/>
    </row>
    <row r="148" spans="1:17" s="72" customFormat="1" ht="34.5" customHeight="1">
      <c r="A148" s="51"/>
      <c r="B148" s="52"/>
      <c r="C148" s="29"/>
      <c r="D148" s="51"/>
      <c r="E148" s="67"/>
      <c r="F148" s="30"/>
      <c r="G148" s="30"/>
      <c r="H148" s="105"/>
      <c r="I148" s="53"/>
      <c r="J148" s="53"/>
      <c r="K148" s="54"/>
      <c r="L148" s="30"/>
      <c r="M148" s="30"/>
      <c r="N148" s="30"/>
      <c r="O148" s="30"/>
      <c r="P148" s="30"/>
      <c r="Q148" s="30"/>
    </row>
    <row r="149" spans="1:17" s="72" customFormat="1" ht="34.5" customHeight="1">
      <c r="A149" s="51"/>
      <c r="B149" s="52"/>
      <c r="C149" s="29"/>
      <c r="D149" s="51"/>
      <c r="E149" s="67"/>
      <c r="F149" s="30"/>
      <c r="G149" s="30"/>
      <c r="H149" s="105"/>
      <c r="I149" s="53"/>
      <c r="J149" s="53"/>
      <c r="K149" s="54"/>
      <c r="L149" s="30"/>
      <c r="M149" s="30"/>
      <c r="N149" s="30"/>
      <c r="O149" s="30"/>
      <c r="P149" s="30"/>
      <c r="Q149" s="30"/>
    </row>
    <row r="150" spans="1:17" s="72" customFormat="1" ht="34.5" customHeight="1">
      <c r="A150" s="51"/>
      <c r="B150" s="52"/>
      <c r="C150" s="29"/>
      <c r="D150" s="51"/>
      <c r="E150" s="67"/>
      <c r="F150" s="30"/>
      <c r="G150" s="30"/>
      <c r="H150" s="105"/>
      <c r="I150" s="53"/>
      <c r="J150" s="53"/>
      <c r="K150" s="54"/>
      <c r="L150" s="30"/>
      <c r="M150" s="30"/>
      <c r="N150" s="30"/>
      <c r="O150" s="30"/>
      <c r="P150" s="30"/>
      <c r="Q150" s="30"/>
    </row>
    <row r="151" spans="1:17" s="72" customFormat="1" ht="34.5" customHeight="1">
      <c r="A151" s="51"/>
      <c r="B151" s="52"/>
      <c r="C151" s="29"/>
      <c r="D151" s="51"/>
      <c r="E151" s="67"/>
      <c r="F151" s="30"/>
      <c r="G151" s="30"/>
      <c r="H151" s="105"/>
      <c r="I151" s="53"/>
      <c r="J151" s="53"/>
      <c r="K151" s="54"/>
      <c r="L151" s="30"/>
      <c r="M151" s="30"/>
      <c r="N151" s="30"/>
      <c r="O151" s="30"/>
      <c r="P151" s="30"/>
      <c r="Q151" s="30"/>
    </row>
    <row r="152" spans="1:17" s="72" customFormat="1" ht="34.5" customHeight="1">
      <c r="A152" s="51"/>
      <c r="B152" s="52"/>
      <c r="C152" s="29"/>
      <c r="D152" s="51"/>
      <c r="E152" s="67"/>
      <c r="F152" s="30"/>
      <c r="G152" s="30"/>
      <c r="H152" s="105"/>
      <c r="I152" s="53"/>
      <c r="J152" s="53"/>
      <c r="K152" s="54"/>
      <c r="L152" s="30"/>
      <c r="M152" s="30"/>
      <c r="N152" s="30"/>
      <c r="O152" s="30"/>
      <c r="P152" s="30"/>
      <c r="Q152" s="30"/>
    </row>
    <row r="153" spans="1:17" s="72" customFormat="1" ht="34.5" customHeight="1">
      <c r="A153" s="51"/>
      <c r="B153" s="52"/>
      <c r="C153" s="29"/>
      <c r="D153" s="51"/>
      <c r="E153" s="67"/>
      <c r="F153" s="30"/>
      <c r="G153" s="30"/>
      <c r="H153" s="105"/>
      <c r="I153" s="53"/>
      <c r="J153" s="53"/>
      <c r="K153" s="54"/>
      <c r="L153" s="30"/>
      <c r="M153" s="30"/>
      <c r="N153" s="30"/>
      <c r="O153" s="30"/>
      <c r="P153" s="30"/>
      <c r="Q153" s="30"/>
    </row>
    <row r="154" spans="1:17" s="72" customFormat="1" ht="34.5" customHeight="1">
      <c r="A154" s="51"/>
      <c r="B154" s="52"/>
      <c r="C154" s="29"/>
      <c r="D154" s="51"/>
      <c r="E154" s="67"/>
      <c r="F154" s="30"/>
      <c r="G154" s="30"/>
      <c r="H154" s="105"/>
      <c r="I154" s="53"/>
      <c r="J154" s="53"/>
      <c r="K154" s="54"/>
      <c r="L154" s="30"/>
      <c r="M154" s="30"/>
      <c r="N154" s="30"/>
      <c r="O154" s="30"/>
      <c r="P154" s="30"/>
      <c r="Q154" s="30"/>
    </row>
    <row r="155" spans="1:17" s="72" customFormat="1" ht="34.5" customHeight="1">
      <c r="A155" s="51"/>
      <c r="B155" s="52"/>
      <c r="C155" s="29"/>
      <c r="D155" s="51"/>
      <c r="E155" s="67"/>
      <c r="F155" s="30"/>
      <c r="G155" s="30"/>
      <c r="H155" s="105"/>
      <c r="I155" s="53"/>
      <c r="J155" s="53"/>
      <c r="K155" s="54"/>
      <c r="L155" s="30"/>
      <c r="M155" s="30"/>
      <c r="N155" s="30"/>
      <c r="O155" s="30"/>
      <c r="P155" s="30"/>
      <c r="Q155" s="30"/>
    </row>
    <row r="156" spans="1:17" s="72" customFormat="1" ht="34.5" customHeight="1">
      <c r="A156" s="51"/>
      <c r="B156" s="52"/>
      <c r="C156" s="29"/>
      <c r="D156" s="51"/>
      <c r="E156" s="67"/>
      <c r="F156" s="30"/>
      <c r="G156" s="30"/>
      <c r="H156" s="105"/>
      <c r="I156" s="53"/>
      <c r="J156" s="53"/>
      <c r="K156" s="54"/>
      <c r="L156" s="30"/>
      <c r="M156" s="30"/>
      <c r="N156" s="30"/>
      <c r="O156" s="30"/>
      <c r="P156" s="30"/>
      <c r="Q156" s="30"/>
    </row>
    <row r="157" spans="1:17" s="72" customFormat="1" ht="34.5" customHeight="1">
      <c r="A157" s="51"/>
      <c r="B157" s="52"/>
      <c r="C157" s="29"/>
      <c r="D157" s="51"/>
      <c r="E157" s="67"/>
      <c r="F157" s="30"/>
      <c r="G157" s="30"/>
      <c r="H157" s="105"/>
      <c r="I157" s="53"/>
      <c r="J157" s="53"/>
      <c r="K157" s="54"/>
      <c r="L157" s="30"/>
      <c r="M157" s="30"/>
      <c r="N157" s="30"/>
      <c r="O157" s="30"/>
      <c r="P157" s="30"/>
      <c r="Q157" s="30"/>
    </row>
    <row r="158" spans="1:17" s="72" customFormat="1" ht="34.5" customHeight="1">
      <c r="A158" s="51"/>
      <c r="B158" s="52"/>
      <c r="C158" s="29"/>
      <c r="D158" s="51"/>
      <c r="E158" s="67"/>
      <c r="F158" s="30"/>
      <c r="G158" s="30"/>
      <c r="H158" s="105"/>
      <c r="I158" s="53"/>
      <c r="J158" s="53"/>
      <c r="K158" s="54"/>
      <c r="L158" s="30"/>
      <c r="M158" s="30"/>
      <c r="N158" s="30"/>
      <c r="O158" s="30"/>
      <c r="P158" s="30"/>
      <c r="Q158" s="30"/>
    </row>
    <row r="159" spans="1:17" s="72" customFormat="1" ht="34.5" customHeight="1">
      <c r="A159" s="51"/>
      <c r="B159" s="52"/>
      <c r="C159" s="29"/>
      <c r="D159" s="51"/>
      <c r="E159" s="67"/>
      <c r="F159" s="30"/>
      <c r="G159" s="30"/>
      <c r="H159" s="105"/>
      <c r="I159" s="53"/>
      <c r="J159" s="53"/>
      <c r="K159" s="54"/>
      <c r="L159" s="30"/>
      <c r="M159" s="30"/>
      <c r="N159" s="30"/>
      <c r="O159" s="30"/>
      <c r="P159" s="30"/>
      <c r="Q159" s="30"/>
    </row>
    <row r="160" spans="1:17" s="72" customFormat="1" ht="34.5" customHeight="1">
      <c r="A160" s="51"/>
      <c r="B160" s="52"/>
      <c r="C160" s="29"/>
      <c r="D160" s="51"/>
      <c r="E160" s="67"/>
      <c r="F160" s="30"/>
      <c r="G160" s="30"/>
      <c r="H160" s="105"/>
      <c r="I160" s="53"/>
      <c r="J160" s="53"/>
      <c r="K160" s="54"/>
      <c r="L160" s="30"/>
      <c r="M160" s="30"/>
      <c r="N160" s="30"/>
      <c r="O160" s="30"/>
      <c r="P160" s="30"/>
      <c r="Q160" s="30"/>
    </row>
    <row r="161" spans="1:17" s="72" customFormat="1" ht="34.5" customHeight="1">
      <c r="A161" s="51"/>
      <c r="B161" s="52"/>
      <c r="C161" s="29"/>
      <c r="D161" s="51"/>
      <c r="E161" s="67"/>
      <c r="F161" s="30"/>
      <c r="G161" s="30"/>
      <c r="H161" s="105"/>
      <c r="I161" s="53"/>
      <c r="J161" s="53"/>
      <c r="K161" s="54"/>
      <c r="L161" s="30"/>
      <c r="M161" s="30"/>
      <c r="N161" s="30"/>
      <c r="O161" s="30"/>
      <c r="P161" s="30"/>
      <c r="Q161" s="30"/>
    </row>
    <row r="162" spans="1:17" s="72" customFormat="1" ht="34.5" customHeight="1">
      <c r="A162" s="51"/>
      <c r="B162" s="52"/>
      <c r="C162" s="29"/>
      <c r="D162" s="51"/>
      <c r="E162" s="67"/>
      <c r="F162" s="30"/>
      <c r="G162" s="30"/>
      <c r="H162" s="105"/>
      <c r="I162" s="53"/>
      <c r="J162" s="53"/>
      <c r="K162" s="54"/>
      <c r="L162" s="30"/>
      <c r="M162" s="30"/>
      <c r="N162" s="30"/>
      <c r="O162" s="30"/>
      <c r="P162" s="30"/>
      <c r="Q162" s="30"/>
    </row>
    <row r="163" spans="1:17" s="72" customFormat="1" ht="34.5" customHeight="1">
      <c r="A163" s="51"/>
      <c r="B163" s="52"/>
      <c r="C163" s="29"/>
      <c r="D163" s="51"/>
      <c r="E163" s="67"/>
      <c r="F163" s="30"/>
      <c r="G163" s="30"/>
      <c r="H163" s="105"/>
      <c r="I163" s="53"/>
      <c r="J163" s="53"/>
      <c r="K163" s="54"/>
      <c r="L163" s="30"/>
      <c r="M163" s="30"/>
      <c r="N163" s="30"/>
      <c r="O163" s="30"/>
      <c r="P163" s="30"/>
      <c r="Q163" s="30"/>
    </row>
    <row r="164" spans="1:17" s="72" customFormat="1" ht="34.5" customHeight="1">
      <c r="A164" s="51"/>
      <c r="B164" s="52"/>
      <c r="C164" s="29"/>
      <c r="D164" s="51"/>
      <c r="E164" s="67"/>
      <c r="F164" s="30"/>
      <c r="G164" s="30"/>
      <c r="H164" s="105"/>
      <c r="I164" s="53"/>
      <c r="J164" s="53"/>
      <c r="K164" s="54"/>
      <c r="L164" s="30"/>
      <c r="M164" s="30"/>
      <c r="N164" s="30"/>
      <c r="O164" s="30"/>
      <c r="P164" s="30"/>
      <c r="Q164" s="30"/>
    </row>
    <row r="165" spans="1:17" s="72" customFormat="1" ht="34.5" customHeight="1">
      <c r="A165" s="51"/>
      <c r="B165" s="52"/>
      <c r="C165" s="29"/>
      <c r="D165" s="51"/>
      <c r="E165" s="67"/>
      <c r="F165" s="30"/>
      <c r="G165" s="30"/>
      <c r="H165" s="105"/>
      <c r="I165" s="53"/>
      <c r="J165" s="53"/>
      <c r="K165" s="54"/>
      <c r="L165" s="30"/>
      <c r="M165" s="30"/>
      <c r="N165" s="30"/>
      <c r="O165" s="30"/>
      <c r="P165" s="30"/>
      <c r="Q165" s="30"/>
    </row>
    <row r="166" spans="1:17" s="72" customFormat="1" ht="34.5" customHeight="1">
      <c r="A166" s="51"/>
      <c r="B166" s="52"/>
      <c r="C166" s="29"/>
      <c r="D166" s="51"/>
      <c r="E166" s="67"/>
      <c r="F166" s="30"/>
      <c r="G166" s="30"/>
      <c r="H166" s="105"/>
      <c r="I166" s="53"/>
      <c r="J166" s="53"/>
      <c r="K166" s="54"/>
      <c r="L166" s="30"/>
      <c r="M166" s="30"/>
      <c r="N166" s="30"/>
      <c r="O166" s="30"/>
      <c r="P166" s="30"/>
      <c r="Q166" s="30"/>
    </row>
    <row r="167" spans="1:17" s="72" customFormat="1" ht="34.5" customHeight="1">
      <c r="A167" s="51"/>
      <c r="B167" s="52"/>
      <c r="C167" s="29"/>
      <c r="D167" s="51"/>
      <c r="E167" s="67"/>
      <c r="F167" s="30"/>
      <c r="G167" s="30"/>
      <c r="H167" s="105"/>
      <c r="I167" s="53"/>
      <c r="J167" s="53"/>
      <c r="K167" s="54"/>
      <c r="L167" s="30"/>
      <c r="M167" s="30"/>
      <c r="N167" s="30"/>
      <c r="O167" s="30"/>
      <c r="P167" s="30"/>
      <c r="Q167" s="30"/>
    </row>
    <row r="168" spans="1:17" s="72" customFormat="1" ht="34.5" customHeight="1">
      <c r="A168" s="51"/>
      <c r="B168" s="52"/>
      <c r="C168" s="29"/>
      <c r="D168" s="51"/>
      <c r="E168" s="67"/>
      <c r="F168" s="30"/>
      <c r="G168" s="30"/>
      <c r="H168" s="105"/>
      <c r="I168" s="53"/>
      <c r="J168" s="53"/>
      <c r="K168" s="54"/>
      <c r="L168" s="30"/>
      <c r="M168" s="30"/>
      <c r="N168" s="30"/>
      <c r="O168" s="30"/>
      <c r="P168" s="30"/>
      <c r="Q168" s="30"/>
    </row>
    <row r="169" spans="1:17" s="72" customFormat="1" ht="34.5" customHeight="1">
      <c r="A169" s="51"/>
      <c r="B169" s="52"/>
      <c r="C169" s="29"/>
      <c r="D169" s="51"/>
      <c r="E169" s="67"/>
      <c r="F169" s="30"/>
      <c r="G169" s="30"/>
      <c r="H169" s="105"/>
      <c r="I169" s="53"/>
      <c r="J169" s="53"/>
      <c r="K169" s="54"/>
      <c r="L169" s="30"/>
      <c r="M169" s="30"/>
      <c r="N169" s="30"/>
      <c r="O169" s="30"/>
      <c r="P169" s="30"/>
      <c r="Q169" s="30"/>
    </row>
    <row r="170" spans="1:17" s="72" customFormat="1" ht="34.5" customHeight="1">
      <c r="A170" s="51"/>
      <c r="B170" s="52"/>
      <c r="C170" s="29"/>
      <c r="D170" s="51"/>
      <c r="E170" s="67"/>
      <c r="F170" s="30"/>
      <c r="G170" s="30"/>
      <c r="H170" s="105"/>
      <c r="I170" s="53"/>
      <c r="J170" s="53"/>
      <c r="K170" s="54"/>
      <c r="L170" s="30"/>
      <c r="M170" s="30"/>
      <c r="N170" s="30"/>
      <c r="O170" s="30"/>
      <c r="P170" s="30"/>
      <c r="Q170" s="30"/>
    </row>
    <row r="171" spans="1:17" s="72" customFormat="1" ht="34.5" customHeight="1">
      <c r="A171" s="51"/>
      <c r="B171" s="52"/>
      <c r="C171" s="29"/>
      <c r="D171" s="51"/>
      <c r="E171" s="67"/>
      <c r="F171" s="30"/>
      <c r="G171" s="30"/>
      <c r="H171" s="105"/>
      <c r="I171" s="53"/>
      <c r="J171" s="53"/>
      <c r="K171" s="54"/>
      <c r="L171" s="30"/>
      <c r="M171" s="30"/>
      <c r="N171" s="30"/>
      <c r="O171" s="30"/>
      <c r="P171" s="30"/>
      <c r="Q171" s="30"/>
    </row>
    <row r="172" spans="1:17" s="72" customFormat="1" ht="34.5" customHeight="1">
      <c r="A172" s="51"/>
      <c r="B172" s="52"/>
      <c r="C172" s="29"/>
      <c r="D172" s="51"/>
      <c r="E172" s="67"/>
      <c r="F172" s="30"/>
      <c r="G172" s="30"/>
      <c r="H172" s="105"/>
      <c r="I172" s="53"/>
      <c r="J172" s="53"/>
      <c r="K172" s="54"/>
      <c r="L172" s="30"/>
      <c r="M172" s="30"/>
      <c r="N172" s="30"/>
      <c r="O172" s="30"/>
      <c r="P172" s="30"/>
      <c r="Q172" s="30"/>
    </row>
    <row r="173" spans="1:17" s="72" customFormat="1" ht="34.5" customHeight="1">
      <c r="A173" s="51"/>
      <c r="B173" s="52"/>
      <c r="C173" s="29"/>
      <c r="D173" s="51"/>
      <c r="E173" s="67"/>
      <c r="F173" s="30"/>
      <c r="G173" s="30"/>
      <c r="H173" s="105"/>
      <c r="I173" s="53"/>
      <c r="J173" s="53"/>
      <c r="K173" s="54"/>
      <c r="L173" s="30"/>
      <c r="M173" s="30"/>
      <c r="N173" s="30"/>
      <c r="O173" s="30"/>
      <c r="P173" s="30"/>
      <c r="Q173" s="30"/>
    </row>
    <row r="174" spans="1:17" s="72" customFormat="1" ht="34.5" customHeight="1">
      <c r="A174" s="51"/>
      <c r="B174" s="52"/>
      <c r="C174" s="29"/>
      <c r="D174" s="51"/>
      <c r="E174" s="67"/>
      <c r="F174" s="30"/>
      <c r="G174" s="30"/>
      <c r="H174" s="105"/>
      <c r="I174" s="53"/>
      <c r="J174" s="53"/>
      <c r="K174" s="54"/>
      <c r="L174" s="30"/>
      <c r="M174" s="30"/>
      <c r="N174" s="30"/>
      <c r="O174" s="30"/>
      <c r="P174" s="30"/>
      <c r="Q174" s="30"/>
    </row>
    <row r="175" spans="1:17" s="72" customFormat="1" ht="34.5" customHeight="1">
      <c r="A175" s="51"/>
      <c r="B175" s="52"/>
      <c r="C175" s="29"/>
      <c r="D175" s="51"/>
      <c r="E175" s="67"/>
      <c r="F175" s="30"/>
      <c r="G175" s="30"/>
      <c r="H175" s="105"/>
      <c r="I175" s="53"/>
      <c r="J175" s="53"/>
      <c r="K175" s="54"/>
      <c r="L175" s="30"/>
      <c r="M175" s="30"/>
      <c r="N175" s="30"/>
      <c r="O175" s="30"/>
      <c r="P175" s="30"/>
      <c r="Q175" s="30"/>
    </row>
    <row r="176" spans="1:17" s="72" customFormat="1" ht="34.5" customHeight="1">
      <c r="A176" s="51"/>
      <c r="B176" s="52"/>
      <c r="C176" s="29"/>
      <c r="D176" s="51"/>
      <c r="E176" s="67"/>
      <c r="F176" s="30"/>
      <c r="G176" s="30"/>
      <c r="H176" s="105"/>
      <c r="I176" s="53"/>
      <c r="J176" s="53"/>
      <c r="K176" s="54"/>
      <c r="L176" s="30"/>
      <c r="M176" s="30"/>
      <c r="N176" s="30"/>
      <c r="O176" s="30"/>
      <c r="P176" s="30"/>
      <c r="Q176" s="30"/>
    </row>
    <row r="177" spans="1:17" s="72" customFormat="1" ht="34.5" customHeight="1">
      <c r="A177" s="51"/>
      <c r="B177" s="52"/>
      <c r="C177" s="29"/>
      <c r="D177" s="51"/>
      <c r="E177" s="67"/>
      <c r="F177" s="30"/>
      <c r="G177" s="30"/>
      <c r="H177" s="105"/>
      <c r="I177" s="53"/>
      <c r="J177" s="53"/>
      <c r="K177" s="54"/>
      <c r="L177" s="30"/>
      <c r="M177" s="30"/>
      <c r="N177" s="30"/>
      <c r="O177" s="30"/>
      <c r="P177" s="30"/>
      <c r="Q177" s="30"/>
    </row>
    <row r="178" spans="1:17" s="72" customFormat="1" ht="34.5" customHeight="1">
      <c r="A178" s="51"/>
      <c r="B178" s="52"/>
      <c r="C178" s="29"/>
      <c r="D178" s="51"/>
      <c r="E178" s="67"/>
      <c r="F178" s="30"/>
      <c r="G178" s="30"/>
      <c r="H178" s="105"/>
      <c r="I178" s="53"/>
      <c r="J178" s="53"/>
      <c r="K178" s="54"/>
      <c r="L178" s="30"/>
      <c r="M178" s="30"/>
      <c r="N178" s="30"/>
      <c r="O178" s="30"/>
      <c r="P178" s="30"/>
      <c r="Q178" s="30"/>
    </row>
    <row r="179" spans="1:17" s="72" customFormat="1" ht="34.5" customHeight="1">
      <c r="A179" s="51"/>
      <c r="B179" s="52"/>
      <c r="C179" s="29"/>
      <c r="D179" s="51"/>
      <c r="E179" s="67"/>
      <c r="F179" s="30"/>
      <c r="G179" s="30"/>
      <c r="H179" s="105"/>
      <c r="I179" s="53"/>
      <c r="J179" s="53"/>
      <c r="K179" s="54"/>
      <c r="L179" s="30"/>
      <c r="M179" s="30"/>
      <c r="N179" s="30"/>
      <c r="O179" s="30"/>
      <c r="P179" s="30"/>
      <c r="Q179" s="30"/>
    </row>
    <row r="180" spans="1:17" s="72" customFormat="1" ht="34.5" customHeight="1">
      <c r="A180" s="51"/>
      <c r="B180" s="52"/>
      <c r="C180" s="29"/>
      <c r="D180" s="51"/>
      <c r="E180" s="67"/>
      <c r="F180" s="30"/>
      <c r="G180" s="30"/>
      <c r="H180" s="105"/>
      <c r="I180" s="53"/>
      <c r="J180" s="53"/>
      <c r="K180" s="54"/>
      <c r="L180" s="30"/>
      <c r="M180" s="30"/>
      <c r="N180" s="30"/>
      <c r="O180" s="30"/>
      <c r="P180" s="30"/>
      <c r="Q180" s="30"/>
    </row>
    <row r="181" spans="1:17" s="72" customFormat="1" ht="34.5" customHeight="1">
      <c r="A181" s="51"/>
      <c r="B181" s="52"/>
      <c r="C181" s="29"/>
      <c r="D181" s="51"/>
      <c r="E181" s="67"/>
      <c r="F181" s="30"/>
      <c r="G181" s="30"/>
      <c r="H181" s="105"/>
      <c r="I181" s="53"/>
      <c r="J181" s="53"/>
      <c r="K181" s="54"/>
      <c r="L181" s="30"/>
      <c r="M181" s="30"/>
      <c r="N181" s="30"/>
      <c r="O181" s="30"/>
      <c r="P181" s="30"/>
      <c r="Q181" s="30"/>
    </row>
    <row r="182" spans="1:17" s="72" customFormat="1" ht="34.5" customHeight="1">
      <c r="A182" s="51"/>
      <c r="B182" s="52"/>
      <c r="C182" s="29"/>
      <c r="D182" s="51"/>
      <c r="E182" s="67"/>
      <c r="F182" s="30"/>
      <c r="G182" s="30"/>
      <c r="H182" s="105"/>
      <c r="I182" s="53"/>
      <c r="J182" s="53"/>
      <c r="K182" s="54"/>
      <c r="L182" s="30"/>
      <c r="M182" s="30"/>
      <c r="N182" s="30"/>
      <c r="O182" s="30"/>
      <c r="P182" s="30"/>
      <c r="Q182" s="30"/>
    </row>
    <row r="183" spans="1:17" s="72" customFormat="1" ht="34.5" customHeight="1">
      <c r="A183" s="51"/>
      <c r="B183" s="52"/>
      <c r="C183" s="29"/>
      <c r="D183" s="51"/>
      <c r="E183" s="67"/>
      <c r="F183" s="30"/>
      <c r="G183" s="30"/>
      <c r="H183" s="105"/>
      <c r="I183" s="53"/>
      <c r="J183" s="53"/>
      <c r="K183" s="54"/>
      <c r="L183" s="30"/>
      <c r="M183" s="30"/>
      <c r="N183" s="30"/>
      <c r="O183" s="30"/>
      <c r="P183" s="30"/>
      <c r="Q183" s="30"/>
    </row>
    <row r="184" spans="1:17" s="72" customFormat="1" ht="34.5" customHeight="1">
      <c r="A184" s="51"/>
      <c r="B184" s="52"/>
      <c r="C184" s="29"/>
      <c r="D184" s="51"/>
      <c r="E184" s="67"/>
      <c r="F184" s="30"/>
      <c r="G184" s="30"/>
      <c r="H184" s="105"/>
      <c r="I184" s="53"/>
      <c r="J184" s="53"/>
      <c r="K184" s="54"/>
      <c r="L184" s="30"/>
      <c r="M184" s="30"/>
      <c r="N184" s="30"/>
      <c r="O184" s="30"/>
      <c r="P184" s="30"/>
      <c r="Q184" s="30"/>
    </row>
    <row r="185" spans="1:17" s="72" customFormat="1" ht="34.5" customHeight="1">
      <c r="A185" s="51"/>
      <c r="B185" s="52"/>
      <c r="C185" s="29"/>
      <c r="D185" s="51"/>
      <c r="E185" s="67"/>
      <c r="F185" s="30"/>
      <c r="G185" s="30"/>
      <c r="H185" s="105"/>
      <c r="I185" s="53"/>
      <c r="J185" s="53"/>
      <c r="K185" s="54"/>
      <c r="L185" s="30"/>
      <c r="M185" s="30"/>
      <c r="N185" s="30"/>
      <c r="O185" s="30"/>
      <c r="P185" s="30"/>
      <c r="Q185" s="30"/>
    </row>
    <row r="186" spans="1:17" s="72" customFormat="1" ht="34.5" customHeight="1">
      <c r="A186" s="51"/>
      <c r="B186" s="52"/>
      <c r="C186" s="29"/>
      <c r="D186" s="51"/>
      <c r="E186" s="67"/>
      <c r="F186" s="30"/>
      <c r="G186" s="30"/>
      <c r="H186" s="105"/>
      <c r="I186" s="53"/>
      <c r="J186" s="53"/>
      <c r="K186" s="54"/>
      <c r="L186" s="30"/>
      <c r="M186" s="30"/>
      <c r="N186" s="30"/>
      <c r="O186" s="30"/>
      <c r="P186" s="30"/>
      <c r="Q186" s="30"/>
    </row>
    <row r="187" spans="1:17" s="72" customFormat="1" ht="34.5" customHeight="1">
      <c r="A187" s="51"/>
      <c r="B187" s="52"/>
      <c r="C187" s="29"/>
      <c r="D187" s="51"/>
      <c r="E187" s="67"/>
      <c r="F187" s="30"/>
      <c r="G187" s="30"/>
      <c r="H187" s="105"/>
      <c r="I187" s="53"/>
      <c r="J187" s="53"/>
      <c r="K187" s="54"/>
      <c r="L187" s="30"/>
      <c r="M187" s="30"/>
      <c r="N187" s="30"/>
      <c r="O187" s="30"/>
      <c r="P187" s="30"/>
      <c r="Q187" s="30"/>
    </row>
    <row r="188" spans="1:17" s="72" customFormat="1" ht="34.5" customHeight="1">
      <c r="A188" s="51"/>
      <c r="B188" s="52"/>
      <c r="C188" s="29"/>
      <c r="D188" s="51"/>
      <c r="E188" s="67"/>
      <c r="F188" s="30"/>
      <c r="G188" s="30"/>
      <c r="H188" s="105"/>
      <c r="I188" s="53"/>
      <c r="J188" s="53"/>
      <c r="K188" s="54"/>
      <c r="L188" s="30"/>
      <c r="M188" s="30"/>
      <c r="N188" s="30"/>
      <c r="O188" s="30"/>
      <c r="P188" s="30"/>
      <c r="Q188" s="30"/>
    </row>
    <row r="189" spans="1:17" s="72" customFormat="1" ht="34.5" customHeight="1">
      <c r="A189" s="51"/>
      <c r="B189" s="52"/>
      <c r="C189" s="29"/>
      <c r="D189" s="51"/>
      <c r="E189" s="67"/>
      <c r="F189" s="30"/>
      <c r="G189" s="30"/>
      <c r="H189" s="105"/>
      <c r="I189" s="53"/>
      <c r="J189" s="53"/>
      <c r="K189" s="54"/>
      <c r="L189" s="30"/>
      <c r="M189" s="30"/>
      <c r="N189" s="30"/>
      <c r="O189" s="30"/>
      <c r="P189" s="30"/>
      <c r="Q189" s="30"/>
    </row>
    <row r="190" spans="1:17" s="72" customFormat="1" ht="34.5" customHeight="1">
      <c r="A190" s="51"/>
      <c r="B190" s="52"/>
      <c r="C190" s="29"/>
      <c r="D190" s="51"/>
      <c r="E190" s="67"/>
      <c r="F190" s="30"/>
      <c r="G190" s="30"/>
      <c r="H190" s="105"/>
      <c r="I190" s="53"/>
      <c r="J190" s="53"/>
      <c r="K190" s="54"/>
      <c r="L190" s="30"/>
      <c r="M190" s="30"/>
      <c r="N190" s="30"/>
      <c r="O190" s="30"/>
      <c r="P190" s="30"/>
      <c r="Q190" s="30"/>
    </row>
    <row r="191" spans="1:17" s="72" customFormat="1" ht="34.5" customHeight="1">
      <c r="A191" s="51"/>
      <c r="B191" s="52"/>
      <c r="C191" s="29"/>
      <c r="D191" s="51"/>
      <c r="E191" s="67"/>
      <c r="F191" s="30"/>
      <c r="G191" s="30"/>
      <c r="H191" s="105"/>
      <c r="I191" s="53"/>
      <c r="J191" s="53"/>
      <c r="K191" s="54"/>
      <c r="L191" s="30"/>
      <c r="M191" s="30"/>
      <c r="N191" s="30"/>
      <c r="O191" s="30"/>
      <c r="P191" s="30"/>
      <c r="Q191" s="30"/>
    </row>
    <row r="192" spans="1:17" s="72" customFormat="1" ht="34.5" customHeight="1">
      <c r="A192" s="51"/>
      <c r="B192" s="52"/>
      <c r="C192" s="29"/>
      <c r="D192" s="51"/>
      <c r="E192" s="67"/>
      <c r="F192" s="30"/>
      <c r="G192" s="30"/>
      <c r="H192" s="105"/>
      <c r="I192" s="53"/>
      <c r="J192" s="53"/>
      <c r="K192" s="54"/>
      <c r="L192" s="30"/>
      <c r="M192" s="30"/>
      <c r="N192" s="30"/>
      <c r="O192" s="30"/>
      <c r="P192" s="30"/>
      <c r="Q192" s="30"/>
    </row>
    <row r="193" spans="1:17" s="72" customFormat="1" ht="34.5" customHeight="1">
      <c r="A193" s="51"/>
      <c r="B193" s="52"/>
      <c r="C193" s="29"/>
      <c r="D193" s="51"/>
      <c r="E193" s="67"/>
      <c r="F193" s="30"/>
      <c r="G193" s="30"/>
      <c r="H193" s="105"/>
      <c r="I193" s="53"/>
      <c r="J193" s="53"/>
      <c r="K193" s="54"/>
      <c r="L193" s="30"/>
      <c r="M193" s="30"/>
      <c r="N193" s="30"/>
      <c r="O193" s="30"/>
      <c r="P193" s="30"/>
      <c r="Q193" s="30"/>
    </row>
    <row r="194" spans="1:17" s="72" customFormat="1" ht="34.5" customHeight="1">
      <c r="A194" s="51"/>
      <c r="B194" s="52"/>
      <c r="C194" s="29"/>
      <c r="D194" s="51"/>
      <c r="E194" s="67"/>
      <c r="F194" s="30"/>
      <c r="G194" s="30"/>
      <c r="H194" s="105"/>
      <c r="I194" s="53"/>
      <c r="J194" s="53"/>
      <c r="K194" s="54"/>
      <c r="L194" s="30"/>
      <c r="M194" s="30"/>
      <c r="N194" s="30"/>
      <c r="O194" s="30"/>
      <c r="P194" s="30"/>
      <c r="Q194" s="30"/>
    </row>
    <row r="195" spans="1:17" s="72" customFormat="1" ht="34.5" customHeight="1">
      <c r="A195" s="51"/>
      <c r="B195" s="52"/>
      <c r="C195" s="55"/>
      <c r="D195" s="51"/>
      <c r="E195" s="67"/>
      <c r="F195" s="30"/>
      <c r="G195" s="30"/>
      <c r="H195" s="105"/>
      <c r="I195" s="53"/>
      <c r="J195" s="53"/>
      <c r="K195" s="54"/>
      <c r="L195" s="30"/>
      <c r="M195" s="30"/>
      <c r="N195" s="30"/>
      <c r="O195" s="30"/>
      <c r="P195" s="30"/>
      <c r="Q195" s="30"/>
    </row>
    <row r="196" spans="1:17" s="72" customFormat="1" ht="34.5" customHeight="1">
      <c r="A196" s="51"/>
      <c r="B196" s="52"/>
      <c r="C196" s="55"/>
      <c r="D196" s="51"/>
      <c r="E196" s="67"/>
      <c r="F196" s="30"/>
      <c r="G196" s="30"/>
      <c r="H196" s="105"/>
      <c r="I196" s="53"/>
      <c r="J196" s="53"/>
      <c r="K196" s="54"/>
      <c r="L196" s="30"/>
      <c r="M196" s="30"/>
      <c r="N196" s="30"/>
      <c r="O196" s="30"/>
      <c r="P196" s="30"/>
      <c r="Q196" s="30"/>
    </row>
    <row r="197" spans="1:17" s="72" customFormat="1" ht="34.5" customHeight="1">
      <c r="A197" s="51"/>
      <c r="B197" s="52"/>
      <c r="C197" s="55"/>
      <c r="D197" s="51"/>
      <c r="E197" s="67"/>
      <c r="F197" s="30"/>
      <c r="G197" s="30"/>
      <c r="H197" s="105"/>
      <c r="I197" s="53"/>
      <c r="J197" s="53"/>
      <c r="K197" s="54"/>
      <c r="L197" s="30"/>
      <c r="M197" s="30"/>
      <c r="N197" s="30"/>
      <c r="O197" s="30"/>
      <c r="P197" s="30"/>
      <c r="Q197" s="30"/>
    </row>
    <row r="198" spans="1:17" s="72" customFormat="1" ht="34.5" customHeight="1">
      <c r="A198" s="51"/>
      <c r="B198" s="52"/>
      <c r="C198" s="55"/>
      <c r="D198" s="51"/>
      <c r="E198" s="67"/>
      <c r="F198" s="30"/>
      <c r="G198" s="30"/>
      <c r="H198" s="105"/>
      <c r="I198" s="53"/>
      <c r="J198" s="53"/>
      <c r="K198" s="54"/>
      <c r="L198" s="30"/>
      <c r="M198" s="30"/>
      <c r="N198" s="30"/>
      <c r="O198" s="30"/>
      <c r="P198" s="30"/>
      <c r="Q198" s="30"/>
    </row>
    <row r="199" spans="1:17" s="72" customFormat="1" ht="34.5" customHeight="1">
      <c r="A199" s="51"/>
      <c r="B199" s="52"/>
      <c r="C199" s="55"/>
      <c r="D199" s="51"/>
      <c r="E199" s="67"/>
      <c r="F199" s="30"/>
      <c r="G199" s="30"/>
      <c r="H199" s="105"/>
      <c r="I199" s="53"/>
      <c r="J199" s="53"/>
      <c r="K199" s="54"/>
      <c r="L199" s="30"/>
      <c r="M199" s="30"/>
      <c r="N199" s="30"/>
      <c r="O199" s="30"/>
      <c r="P199" s="30"/>
      <c r="Q199" s="30"/>
    </row>
    <row r="200" spans="1:17" s="72" customFormat="1" ht="34.5" customHeight="1">
      <c r="A200" s="51"/>
      <c r="B200" s="52"/>
      <c r="C200" s="55"/>
      <c r="D200" s="51"/>
      <c r="E200" s="67"/>
      <c r="F200" s="30"/>
      <c r="G200" s="30"/>
      <c r="H200" s="105"/>
      <c r="I200" s="53"/>
      <c r="J200" s="53"/>
      <c r="K200" s="54"/>
      <c r="L200" s="30"/>
      <c r="M200" s="30"/>
      <c r="N200" s="30"/>
      <c r="O200" s="30"/>
      <c r="P200" s="30"/>
      <c r="Q200" s="30"/>
    </row>
    <row r="201" spans="1:17" s="72" customFormat="1" ht="34.5" customHeight="1">
      <c r="A201" s="51"/>
      <c r="B201" s="52"/>
      <c r="C201" s="55"/>
      <c r="D201" s="51"/>
      <c r="E201" s="67"/>
      <c r="F201" s="30"/>
      <c r="G201" s="30"/>
      <c r="H201" s="105"/>
      <c r="I201" s="53"/>
      <c r="J201" s="53"/>
      <c r="K201" s="54"/>
      <c r="L201" s="30"/>
      <c r="M201" s="30"/>
      <c r="N201" s="30"/>
      <c r="O201" s="30"/>
      <c r="P201" s="30"/>
      <c r="Q201" s="30"/>
    </row>
    <row r="202" spans="1:17" s="72" customFormat="1" ht="34.5" customHeight="1">
      <c r="A202" s="51"/>
      <c r="B202" s="52"/>
      <c r="C202" s="55"/>
      <c r="D202" s="51"/>
      <c r="E202" s="67"/>
      <c r="F202" s="30"/>
      <c r="G202" s="30"/>
      <c r="H202" s="105"/>
      <c r="I202" s="53"/>
      <c r="J202" s="53"/>
      <c r="K202" s="54"/>
      <c r="L202" s="30"/>
      <c r="M202" s="30"/>
      <c r="N202" s="30"/>
      <c r="O202" s="30"/>
      <c r="P202" s="30"/>
      <c r="Q202" s="30"/>
    </row>
    <row r="203" spans="1:17" s="72" customFormat="1" ht="34.5" customHeight="1">
      <c r="A203" s="51"/>
      <c r="B203" s="52"/>
      <c r="C203" s="55"/>
      <c r="D203" s="51"/>
      <c r="E203" s="67"/>
      <c r="F203" s="30"/>
      <c r="G203" s="30"/>
      <c r="H203" s="105"/>
      <c r="I203" s="53"/>
      <c r="J203" s="53"/>
      <c r="K203" s="54"/>
      <c r="L203" s="30"/>
      <c r="M203" s="30"/>
      <c r="N203" s="30"/>
      <c r="O203" s="30"/>
      <c r="P203" s="30"/>
      <c r="Q203" s="30"/>
    </row>
    <row r="204" spans="1:17" s="72" customFormat="1" ht="34.5" customHeight="1">
      <c r="A204" s="51"/>
      <c r="B204" s="52"/>
      <c r="C204" s="55"/>
      <c r="D204" s="51"/>
      <c r="E204" s="67"/>
      <c r="F204" s="30"/>
      <c r="G204" s="30"/>
      <c r="H204" s="105"/>
      <c r="I204" s="53"/>
      <c r="J204" s="53"/>
      <c r="K204" s="54"/>
      <c r="L204" s="30"/>
      <c r="M204" s="30"/>
      <c r="N204" s="30"/>
      <c r="O204" s="30"/>
      <c r="P204" s="30"/>
      <c r="Q204" s="30"/>
    </row>
    <row r="205" spans="1:17" s="72" customFormat="1" ht="34.5" customHeight="1">
      <c r="A205" s="51"/>
      <c r="B205" s="52"/>
      <c r="C205" s="55"/>
      <c r="D205" s="51"/>
      <c r="E205" s="67"/>
      <c r="F205" s="30"/>
      <c r="G205" s="30"/>
      <c r="H205" s="105"/>
      <c r="I205" s="53"/>
      <c r="J205" s="53"/>
      <c r="K205" s="54"/>
      <c r="L205" s="30"/>
      <c r="M205" s="30"/>
      <c r="N205" s="30"/>
      <c r="O205" s="30"/>
      <c r="P205" s="30"/>
      <c r="Q205" s="30"/>
    </row>
    <row r="206" spans="1:17" s="72" customFormat="1" ht="34.5" customHeight="1">
      <c r="A206" s="51"/>
      <c r="B206" s="52"/>
      <c r="C206" s="55"/>
      <c r="D206" s="51"/>
      <c r="E206" s="67"/>
      <c r="F206" s="30"/>
      <c r="G206" s="30"/>
      <c r="H206" s="105"/>
      <c r="I206" s="53"/>
      <c r="J206" s="53"/>
      <c r="K206" s="54"/>
      <c r="L206" s="30"/>
      <c r="M206" s="30"/>
      <c r="N206" s="30"/>
      <c r="O206" s="30"/>
      <c r="P206" s="30"/>
      <c r="Q206" s="30"/>
    </row>
    <row r="207" spans="1:17" s="72" customFormat="1" ht="34.5" customHeight="1">
      <c r="A207" s="51"/>
      <c r="B207" s="52"/>
      <c r="C207" s="55"/>
      <c r="D207" s="51"/>
      <c r="E207" s="67"/>
      <c r="F207" s="30"/>
      <c r="G207" s="30"/>
      <c r="H207" s="105"/>
      <c r="I207" s="53"/>
      <c r="J207" s="53"/>
      <c r="K207" s="54"/>
      <c r="L207" s="30"/>
      <c r="M207" s="30"/>
      <c r="N207" s="30"/>
      <c r="O207" s="30"/>
      <c r="P207" s="30"/>
      <c r="Q207" s="30"/>
    </row>
    <row r="208" spans="1:17" s="72" customFormat="1" ht="34.5" customHeight="1">
      <c r="A208" s="51"/>
      <c r="B208" s="52"/>
      <c r="C208" s="55"/>
      <c r="D208" s="51"/>
      <c r="E208" s="67"/>
      <c r="F208" s="30"/>
      <c r="G208" s="30"/>
      <c r="H208" s="105"/>
      <c r="I208" s="53"/>
      <c r="J208" s="53"/>
      <c r="K208" s="54"/>
      <c r="L208" s="30"/>
      <c r="M208" s="30"/>
      <c r="N208" s="30"/>
      <c r="O208" s="30"/>
      <c r="P208" s="30"/>
      <c r="Q208" s="30"/>
    </row>
    <row r="209" spans="1:17" s="72" customFormat="1" ht="34.5" customHeight="1">
      <c r="A209" s="51"/>
      <c r="B209" s="52"/>
      <c r="C209" s="55"/>
      <c r="D209" s="51"/>
      <c r="E209" s="67"/>
      <c r="F209" s="30"/>
      <c r="G209" s="30"/>
      <c r="H209" s="105"/>
      <c r="I209" s="53"/>
      <c r="J209" s="53"/>
      <c r="K209" s="54"/>
      <c r="L209" s="30"/>
      <c r="M209" s="30"/>
      <c r="N209" s="30"/>
      <c r="O209" s="30"/>
      <c r="P209" s="30"/>
      <c r="Q209" s="30"/>
    </row>
    <row r="210" spans="1:17" s="72" customFormat="1" ht="34.5" customHeight="1">
      <c r="A210" s="51"/>
      <c r="B210" s="52"/>
      <c r="C210" s="55"/>
      <c r="D210" s="51"/>
      <c r="E210" s="67"/>
      <c r="F210" s="30"/>
      <c r="G210" s="30"/>
      <c r="H210" s="105"/>
      <c r="I210" s="53"/>
      <c r="J210" s="53"/>
      <c r="K210" s="54"/>
      <c r="L210" s="30"/>
      <c r="M210" s="30"/>
      <c r="N210" s="30"/>
      <c r="O210" s="30"/>
      <c r="P210" s="30"/>
      <c r="Q210" s="30"/>
    </row>
    <row r="211" spans="1:17" s="72" customFormat="1" ht="34.5" customHeight="1">
      <c r="A211" s="51"/>
      <c r="B211" s="52"/>
      <c r="C211" s="55"/>
      <c r="D211" s="51"/>
      <c r="E211" s="67"/>
      <c r="F211" s="30"/>
      <c r="G211" s="30"/>
      <c r="H211" s="105"/>
      <c r="I211" s="53"/>
      <c r="J211" s="53"/>
      <c r="K211" s="54"/>
      <c r="L211" s="30"/>
      <c r="M211" s="30"/>
      <c r="N211" s="30"/>
      <c r="O211" s="30"/>
      <c r="P211" s="30"/>
      <c r="Q211" s="30"/>
    </row>
    <row r="212" spans="1:17" s="72" customFormat="1" ht="34.5" customHeight="1">
      <c r="A212" s="51"/>
      <c r="B212" s="52"/>
      <c r="C212" s="55"/>
      <c r="D212" s="51"/>
      <c r="E212" s="67"/>
      <c r="F212" s="30"/>
      <c r="G212" s="30"/>
      <c r="H212" s="105"/>
      <c r="I212" s="53"/>
      <c r="J212" s="53"/>
      <c r="K212" s="54"/>
      <c r="L212" s="30"/>
      <c r="M212" s="30"/>
      <c r="N212" s="30"/>
      <c r="O212" s="30"/>
      <c r="P212" s="30"/>
      <c r="Q212" s="30"/>
    </row>
    <row r="213" spans="1:17" s="72" customFormat="1" ht="34.5" customHeight="1">
      <c r="A213" s="51"/>
      <c r="B213" s="52"/>
      <c r="C213" s="55"/>
      <c r="D213" s="51"/>
      <c r="E213" s="67"/>
      <c r="F213" s="30"/>
      <c r="G213" s="30"/>
      <c r="H213" s="105"/>
      <c r="I213" s="53"/>
      <c r="J213" s="53"/>
      <c r="K213" s="54"/>
      <c r="L213" s="30"/>
      <c r="M213" s="30"/>
      <c r="N213" s="30"/>
      <c r="O213" s="30"/>
      <c r="P213" s="30"/>
      <c r="Q213" s="30"/>
    </row>
    <row r="214" spans="1:17" s="72" customFormat="1" ht="34.5" customHeight="1">
      <c r="A214" s="51"/>
      <c r="B214" s="52"/>
      <c r="C214" s="55"/>
      <c r="D214" s="51"/>
      <c r="E214" s="67"/>
      <c r="F214" s="30"/>
      <c r="G214" s="30"/>
      <c r="H214" s="105"/>
      <c r="I214" s="53"/>
      <c r="J214" s="53"/>
      <c r="K214" s="54"/>
      <c r="L214" s="30"/>
      <c r="M214" s="30"/>
      <c r="N214" s="30"/>
      <c r="O214" s="30"/>
      <c r="P214" s="30"/>
      <c r="Q214" s="30"/>
    </row>
    <row r="215" spans="1:17" s="72" customFormat="1" ht="34.5" customHeight="1">
      <c r="A215" s="51"/>
      <c r="B215" s="52"/>
      <c r="C215" s="55"/>
      <c r="D215" s="51"/>
      <c r="E215" s="67"/>
      <c r="F215" s="30"/>
      <c r="G215" s="30"/>
      <c r="H215" s="105"/>
      <c r="I215" s="53"/>
      <c r="J215" s="53"/>
      <c r="K215" s="54"/>
      <c r="L215" s="30"/>
      <c r="M215" s="30"/>
      <c r="N215" s="30"/>
      <c r="O215" s="30"/>
      <c r="P215" s="30"/>
      <c r="Q215" s="30"/>
    </row>
    <row r="216" spans="1:17" s="72" customFormat="1" ht="34.5" customHeight="1">
      <c r="A216" s="51"/>
      <c r="B216" s="52"/>
      <c r="C216" s="55"/>
      <c r="D216" s="51"/>
      <c r="E216" s="67"/>
      <c r="F216" s="30"/>
      <c r="G216" s="30"/>
      <c r="H216" s="105"/>
      <c r="I216" s="53"/>
      <c r="J216" s="53"/>
      <c r="K216" s="54"/>
      <c r="L216" s="30"/>
      <c r="M216" s="30"/>
      <c r="N216" s="30"/>
      <c r="O216" s="30"/>
      <c r="P216" s="30"/>
      <c r="Q216" s="30"/>
    </row>
    <row r="217" spans="1:17" s="72" customFormat="1" ht="34.5" customHeight="1">
      <c r="A217" s="51"/>
      <c r="B217" s="52"/>
      <c r="C217" s="55"/>
      <c r="D217" s="51"/>
      <c r="E217" s="67"/>
      <c r="F217" s="30"/>
      <c r="G217" s="30"/>
      <c r="H217" s="105"/>
      <c r="I217" s="53"/>
      <c r="J217" s="53"/>
      <c r="K217" s="54"/>
      <c r="L217" s="30"/>
      <c r="M217" s="30"/>
      <c r="N217" s="30"/>
      <c r="O217" s="30"/>
      <c r="P217" s="30"/>
      <c r="Q217" s="30"/>
    </row>
    <row r="218" spans="1:17" s="72" customFormat="1" ht="34.5" customHeight="1">
      <c r="A218" s="51"/>
      <c r="B218" s="52"/>
      <c r="C218" s="55"/>
      <c r="D218" s="51"/>
      <c r="E218" s="67"/>
      <c r="F218" s="30"/>
      <c r="G218" s="30"/>
      <c r="H218" s="105"/>
      <c r="I218" s="53"/>
      <c r="J218" s="53"/>
      <c r="K218" s="54"/>
      <c r="L218" s="30"/>
      <c r="M218" s="30"/>
      <c r="N218" s="30"/>
      <c r="O218" s="30"/>
      <c r="P218" s="30"/>
      <c r="Q218" s="30"/>
    </row>
    <row r="219" spans="1:17" s="72" customFormat="1" ht="34.5" customHeight="1">
      <c r="A219" s="51"/>
      <c r="B219" s="52"/>
      <c r="C219" s="55"/>
      <c r="D219" s="51"/>
      <c r="E219" s="67"/>
      <c r="F219" s="30"/>
      <c r="G219" s="30"/>
      <c r="H219" s="105"/>
      <c r="I219" s="53"/>
      <c r="J219" s="53"/>
      <c r="K219" s="54"/>
      <c r="L219" s="30"/>
      <c r="M219" s="30"/>
      <c r="N219" s="30"/>
      <c r="O219" s="30"/>
      <c r="P219" s="30"/>
      <c r="Q219" s="30"/>
    </row>
    <row r="220" spans="1:17" s="72" customFormat="1" ht="34.5" customHeight="1">
      <c r="A220" s="51"/>
      <c r="B220" s="52"/>
      <c r="C220" s="55"/>
      <c r="D220" s="51"/>
      <c r="E220" s="67"/>
      <c r="F220" s="30"/>
      <c r="G220" s="30"/>
      <c r="H220" s="105"/>
      <c r="I220" s="53"/>
      <c r="J220" s="53"/>
      <c r="K220" s="54"/>
      <c r="L220" s="30"/>
      <c r="M220" s="30"/>
      <c r="N220" s="30"/>
      <c r="O220" s="30"/>
      <c r="P220" s="30"/>
      <c r="Q220" s="30"/>
    </row>
    <row r="221" spans="1:17" s="72" customFormat="1" ht="34.5" customHeight="1">
      <c r="A221" s="51"/>
      <c r="B221" s="52"/>
      <c r="C221" s="55"/>
      <c r="D221" s="51"/>
      <c r="E221" s="67"/>
      <c r="F221" s="30"/>
      <c r="G221" s="30"/>
      <c r="H221" s="105"/>
      <c r="I221" s="53"/>
      <c r="J221" s="53"/>
      <c r="K221" s="54"/>
      <c r="L221" s="30"/>
      <c r="M221" s="30"/>
      <c r="N221" s="30"/>
      <c r="O221" s="30"/>
      <c r="P221" s="30"/>
      <c r="Q221" s="30"/>
    </row>
    <row r="222" spans="1:17" s="72" customFormat="1" ht="34.5" customHeight="1">
      <c r="A222" s="51"/>
      <c r="B222" s="52"/>
      <c r="C222" s="55"/>
      <c r="D222" s="51"/>
      <c r="E222" s="67"/>
      <c r="F222" s="30"/>
      <c r="G222" s="30"/>
      <c r="H222" s="105"/>
      <c r="I222" s="53"/>
      <c r="J222" s="53"/>
      <c r="K222" s="54"/>
      <c r="L222" s="30"/>
      <c r="M222" s="30"/>
      <c r="N222" s="30"/>
      <c r="O222" s="30"/>
      <c r="P222" s="30"/>
      <c r="Q222" s="30"/>
    </row>
    <row r="223" spans="1:17" s="72" customFormat="1" ht="34.5" customHeight="1">
      <c r="A223" s="51"/>
      <c r="B223" s="52"/>
      <c r="C223" s="55"/>
      <c r="D223" s="51"/>
      <c r="E223" s="67"/>
      <c r="F223" s="30"/>
      <c r="G223" s="30"/>
      <c r="H223" s="105"/>
      <c r="I223" s="53"/>
      <c r="J223" s="53"/>
      <c r="K223" s="54"/>
      <c r="L223" s="30"/>
      <c r="M223" s="30"/>
      <c r="N223" s="30"/>
      <c r="O223" s="30"/>
      <c r="P223" s="30"/>
      <c r="Q223" s="30"/>
    </row>
    <row r="224" spans="1:17" s="72" customFormat="1" ht="34.5" customHeight="1">
      <c r="A224" s="51"/>
      <c r="B224" s="52"/>
      <c r="C224" s="55"/>
      <c r="D224" s="51"/>
      <c r="E224" s="67"/>
      <c r="F224" s="30"/>
      <c r="G224" s="30"/>
      <c r="H224" s="105"/>
      <c r="I224" s="53"/>
      <c r="J224" s="53"/>
      <c r="K224" s="54"/>
      <c r="L224" s="30"/>
      <c r="M224" s="30"/>
      <c r="N224" s="30"/>
      <c r="O224" s="30"/>
      <c r="P224" s="30"/>
      <c r="Q224" s="30"/>
    </row>
    <row r="225" spans="1:17" s="72" customFormat="1" ht="34.5" customHeight="1">
      <c r="A225" s="51"/>
      <c r="B225" s="52"/>
      <c r="C225" s="55"/>
      <c r="D225" s="51"/>
      <c r="E225" s="67"/>
      <c r="F225" s="30"/>
      <c r="G225" s="30"/>
      <c r="H225" s="105"/>
      <c r="I225" s="53"/>
      <c r="J225" s="53"/>
      <c r="K225" s="54"/>
      <c r="L225" s="30"/>
      <c r="M225" s="30"/>
      <c r="N225" s="30"/>
      <c r="O225" s="30"/>
      <c r="P225" s="30"/>
      <c r="Q225" s="30"/>
    </row>
    <row r="226" spans="1:17" s="72" customFormat="1" ht="34.5" customHeight="1">
      <c r="A226" s="51"/>
      <c r="B226" s="52"/>
      <c r="C226" s="55"/>
      <c r="D226" s="51"/>
      <c r="E226" s="67"/>
      <c r="F226" s="30"/>
      <c r="G226" s="30"/>
      <c r="H226" s="105"/>
      <c r="I226" s="53"/>
      <c r="J226" s="53"/>
      <c r="K226" s="54"/>
      <c r="L226" s="30"/>
      <c r="M226" s="30"/>
      <c r="N226" s="30"/>
      <c r="O226" s="30"/>
      <c r="P226" s="30"/>
      <c r="Q226" s="30"/>
    </row>
    <row r="227" spans="1:17" s="72" customFormat="1" ht="34.5" customHeight="1">
      <c r="A227" s="51"/>
      <c r="B227" s="52"/>
      <c r="C227" s="55"/>
      <c r="D227" s="51"/>
      <c r="E227" s="67"/>
      <c r="F227" s="30"/>
      <c r="G227" s="30"/>
      <c r="H227" s="105"/>
      <c r="I227" s="53"/>
      <c r="J227" s="53"/>
      <c r="K227" s="54"/>
      <c r="L227" s="30"/>
      <c r="M227" s="30"/>
      <c r="N227" s="30"/>
      <c r="O227" s="30"/>
      <c r="P227" s="30"/>
      <c r="Q227" s="30"/>
    </row>
    <row r="228" spans="1:17" s="72" customFormat="1" ht="34.5" customHeight="1">
      <c r="A228" s="51"/>
      <c r="B228" s="52"/>
      <c r="C228" s="55"/>
      <c r="D228" s="51"/>
      <c r="E228" s="67"/>
      <c r="F228" s="30"/>
      <c r="G228" s="30"/>
      <c r="H228" s="105"/>
      <c r="I228" s="53"/>
      <c r="J228" s="53"/>
      <c r="K228" s="54"/>
      <c r="L228" s="30"/>
      <c r="M228" s="30"/>
      <c r="N228" s="30"/>
      <c r="O228" s="30"/>
      <c r="P228" s="30"/>
      <c r="Q228" s="30"/>
    </row>
    <row r="229" spans="1:17" s="72" customFormat="1" ht="34.5" customHeight="1">
      <c r="A229" s="51"/>
      <c r="B229" s="52"/>
      <c r="C229" s="55"/>
      <c r="D229" s="51"/>
      <c r="E229" s="67"/>
      <c r="F229" s="30"/>
      <c r="G229" s="30"/>
      <c r="H229" s="105"/>
      <c r="I229" s="53"/>
      <c r="J229" s="53"/>
      <c r="K229" s="54"/>
      <c r="L229" s="30"/>
      <c r="M229" s="30"/>
      <c r="N229" s="30"/>
      <c r="O229" s="30"/>
      <c r="P229" s="30"/>
      <c r="Q229" s="30"/>
    </row>
    <row r="230" spans="1:17" s="72" customFormat="1" ht="34.5" customHeight="1">
      <c r="A230" s="51"/>
      <c r="B230" s="52"/>
      <c r="C230" s="55"/>
      <c r="D230" s="51"/>
      <c r="E230" s="67"/>
      <c r="F230" s="30"/>
      <c r="G230" s="30"/>
      <c r="H230" s="105"/>
      <c r="I230" s="53"/>
      <c r="J230" s="53"/>
      <c r="K230" s="54"/>
      <c r="L230" s="30"/>
      <c r="M230" s="30"/>
      <c r="N230" s="30"/>
      <c r="O230" s="30"/>
      <c r="P230" s="30"/>
      <c r="Q230" s="30"/>
    </row>
    <row r="231" spans="1:17" s="72" customFormat="1" ht="34.5" customHeight="1">
      <c r="A231" s="51"/>
      <c r="B231" s="52"/>
      <c r="C231" s="55"/>
      <c r="D231" s="51"/>
      <c r="E231" s="67"/>
      <c r="F231" s="30"/>
      <c r="G231" s="30"/>
      <c r="H231" s="105"/>
      <c r="I231" s="53"/>
      <c r="J231" s="53"/>
      <c r="K231" s="54"/>
      <c r="L231" s="30"/>
      <c r="M231" s="30"/>
      <c r="N231" s="30"/>
      <c r="O231" s="30"/>
      <c r="P231" s="30"/>
      <c r="Q231" s="30"/>
    </row>
    <row r="232" spans="1:17" s="72" customFormat="1" ht="34.5" customHeight="1">
      <c r="A232" s="51"/>
      <c r="B232" s="52"/>
      <c r="C232" s="55"/>
      <c r="D232" s="51"/>
      <c r="E232" s="67"/>
      <c r="F232" s="30"/>
      <c r="G232" s="30"/>
      <c r="H232" s="105"/>
      <c r="I232" s="53"/>
      <c r="J232" s="53"/>
      <c r="K232" s="54"/>
      <c r="L232" s="30"/>
      <c r="M232" s="30"/>
      <c r="N232" s="30"/>
      <c r="O232" s="30"/>
      <c r="P232" s="30"/>
      <c r="Q232" s="30"/>
    </row>
    <row r="233" spans="1:17" s="72" customFormat="1" ht="34.5" customHeight="1">
      <c r="A233" s="51"/>
      <c r="B233" s="52"/>
      <c r="C233" s="55"/>
      <c r="D233" s="51"/>
      <c r="E233" s="67"/>
      <c r="F233" s="30"/>
      <c r="G233" s="30"/>
      <c r="H233" s="105"/>
      <c r="I233" s="53"/>
      <c r="J233" s="53"/>
      <c r="K233" s="54"/>
      <c r="L233" s="30"/>
      <c r="M233" s="30"/>
      <c r="N233" s="30"/>
      <c r="O233" s="30"/>
      <c r="P233" s="30"/>
      <c r="Q233" s="30"/>
    </row>
    <row r="234" spans="1:17" s="72" customFormat="1" ht="34.5" customHeight="1">
      <c r="A234" s="51"/>
      <c r="B234" s="52"/>
      <c r="C234" s="55"/>
      <c r="D234" s="51"/>
      <c r="E234" s="67"/>
      <c r="F234" s="30"/>
      <c r="G234" s="30"/>
      <c r="H234" s="105"/>
      <c r="I234" s="53"/>
      <c r="J234" s="53"/>
      <c r="K234" s="54"/>
      <c r="L234" s="30"/>
      <c r="M234" s="30"/>
      <c r="N234" s="30"/>
      <c r="O234" s="30"/>
      <c r="P234" s="30"/>
      <c r="Q234" s="30"/>
    </row>
    <row r="235" spans="1:17" s="72" customFormat="1" ht="34.5" customHeight="1">
      <c r="A235" s="51"/>
      <c r="B235" s="52"/>
      <c r="C235" s="55"/>
      <c r="D235" s="51"/>
      <c r="E235" s="67"/>
      <c r="F235" s="30"/>
      <c r="G235" s="30"/>
      <c r="H235" s="105"/>
      <c r="I235" s="53"/>
      <c r="J235" s="53"/>
      <c r="K235" s="54"/>
      <c r="L235" s="30"/>
      <c r="M235" s="30"/>
      <c r="N235" s="30"/>
      <c r="O235" s="30"/>
      <c r="P235" s="30"/>
      <c r="Q235" s="30"/>
    </row>
    <row r="236" spans="1:17" s="72" customFormat="1" ht="34.5" customHeight="1">
      <c r="A236" s="51"/>
      <c r="B236" s="52"/>
      <c r="C236" s="55"/>
      <c r="D236" s="51"/>
      <c r="E236" s="67"/>
      <c r="F236" s="30"/>
      <c r="G236" s="30"/>
      <c r="H236" s="105"/>
      <c r="I236" s="53"/>
      <c r="J236" s="53"/>
      <c r="K236" s="54"/>
      <c r="L236" s="30"/>
      <c r="M236" s="30"/>
      <c r="N236" s="30"/>
      <c r="O236" s="30"/>
      <c r="P236" s="30"/>
      <c r="Q236" s="30"/>
    </row>
    <row r="237" spans="1:17" s="72" customFormat="1" ht="34.5" customHeight="1">
      <c r="A237" s="51"/>
      <c r="B237" s="52"/>
      <c r="C237" s="55"/>
      <c r="D237" s="51"/>
      <c r="E237" s="67"/>
      <c r="F237" s="30"/>
      <c r="G237" s="30"/>
      <c r="H237" s="105"/>
      <c r="I237" s="53"/>
      <c r="J237" s="53"/>
      <c r="K237" s="54"/>
      <c r="L237" s="30"/>
      <c r="M237" s="30"/>
      <c r="N237" s="30"/>
      <c r="O237" s="30"/>
      <c r="P237" s="30"/>
      <c r="Q237" s="30"/>
    </row>
    <row r="238" spans="1:17" s="72" customFormat="1" ht="34.5" customHeight="1">
      <c r="A238" s="51"/>
      <c r="B238" s="52"/>
      <c r="C238" s="55"/>
      <c r="D238" s="51"/>
      <c r="E238" s="67"/>
      <c r="F238" s="30"/>
      <c r="G238" s="30"/>
      <c r="H238" s="105"/>
      <c r="I238" s="53"/>
      <c r="J238" s="53"/>
      <c r="K238" s="54"/>
      <c r="L238" s="30"/>
      <c r="M238" s="30"/>
      <c r="N238" s="30"/>
      <c r="O238" s="30"/>
      <c r="P238" s="30"/>
      <c r="Q238" s="30"/>
    </row>
    <row r="239" spans="1:17" s="72" customFormat="1" ht="34.5" customHeight="1">
      <c r="A239" s="51"/>
      <c r="B239" s="52"/>
      <c r="C239" s="55"/>
      <c r="D239" s="51"/>
      <c r="E239" s="67"/>
      <c r="F239" s="30"/>
      <c r="G239" s="30"/>
      <c r="H239" s="105"/>
      <c r="I239" s="53"/>
      <c r="J239" s="53"/>
      <c r="K239" s="54"/>
      <c r="L239" s="30"/>
      <c r="M239" s="30"/>
      <c r="N239" s="30"/>
      <c r="O239" s="30"/>
      <c r="P239" s="30"/>
      <c r="Q239" s="30"/>
    </row>
    <row r="240" spans="1:17" s="72" customFormat="1" ht="34.5" customHeight="1">
      <c r="A240" s="51"/>
      <c r="B240" s="52"/>
      <c r="C240" s="55"/>
      <c r="D240" s="51"/>
      <c r="E240" s="67"/>
      <c r="F240" s="30"/>
      <c r="G240" s="30"/>
      <c r="H240" s="105"/>
      <c r="I240" s="53"/>
      <c r="J240" s="53"/>
      <c r="K240" s="54"/>
      <c r="L240" s="30"/>
      <c r="M240" s="30"/>
      <c r="N240" s="30"/>
      <c r="O240" s="30"/>
      <c r="P240" s="30"/>
      <c r="Q240" s="30"/>
    </row>
    <row r="241" spans="1:17" s="72" customFormat="1" ht="34.5" customHeight="1">
      <c r="A241" s="51"/>
      <c r="B241" s="52"/>
      <c r="C241" s="55"/>
      <c r="D241" s="51"/>
      <c r="E241" s="67"/>
      <c r="F241" s="30"/>
      <c r="G241" s="30"/>
      <c r="H241" s="105"/>
      <c r="I241" s="53"/>
      <c r="J241" s="53"/>
      <c r="K241" s="54"/>
      <c r="L241" s="30"/>
      <c r="M241" s="30"/>
      <c r="N241" s="30"/>
      <c r="O241" s="30"/>
      <c r="P241" s="30"/>
      <c r="Q241" s="30"/>
    </row>
    <row r="242" spans="1:17" s="72" customFormat="1" ht="34.5" customHeight="1">
      <c r="A242" s="51"/>
      <c r="B242" s="52"/>
      <c r="C242" s="55"/>
      <c r="D242" s="51"/>
      <c r="E242" s="67"/>
      <c r="F242" s="30"/>
      <c r="G242" s="30"/>
      <c r="H242" s="105"/>
      <c r="I242" s="53"/>
      <c r="J242" s="53"/>
      <c r="K242" s="54"/>
      <c r="L242" s="30"/>
      <c r="M242" s="30"/>
      <c r="N242" s="30"/>
      <c r="O242" s="30"/>
      <c r="P242" s="30"/>
      <c r="Q242" s="30"/>
    </row>
    <row r="243" spans="1:17" s="72" customFormat="1" ht="34.5" customHeight="1">
      <c r="A243" s="51"/>
      <c r="B243" s="52"/>
      <c r="C243" s="55"/>
      <c r="D243" s="51"/>
      <c r="E243" s="67"/>
      <c r="F243" s="30"/>
      <c r="G243" s="30"/>
      <c r="H243" s="105"/>
      <c r="I243" s="53"/>
      <c r="J243" s="53"/>
      <c r="K243" s="54"/>
      <c r="L243" s="30"/>
      <c r="M243" s="30"/>
      <c r="N243" s="30"/>
      <c r="O243" s="30"/>
      <c r="P243" s="30"/>
      <c r="Q243" s="30"/>
    </row>
    <row r="244" spans="1:17" s="72" customFormat="1" ht="34.5" customHeight="1">
      <c r="A244" s="51"/>
      <c r="B244" s="52"/>
      <c r="C244" s="55"/>
      <c r="D244" s="51"/>
      <c r="E244" s="67"/>
      <c r="F244" s="30"/>
      <c r="G244" s="30"/>
      <c r="H244" s="105"/>
      <c r="I244" s="53"/>
      <c r="J244" s="53"/>
      <c r="K244" s="54"/>
      <c r="L244" s="30"/>
      <c r="M244" s="30"/>
      <c r="N244" s="30"/>
      <c r="O244" s="30"/>
      <c r="P244" s="30"/>
      <c r="Q244" s="30"/>
    </row>
    <row r="245" spans="1:17" s="72" customFormat="1" ht="34.5" customHeight="1">
      <c r="A245" s="51"/>
      <c r="B245" s="52"/>
      <c r="C245" s="55"/>
      <c r="D245" s="51"/>
      <c r="E245" s="67"/>
      <c r="F245" s="30"/>
      <c r="G245" s="30"/>
      <c r="H245" s="105"/>
      <c r="I245" s="53"/>
      <c r="J245" s="53"/>
      <c r="K245" s="54"/>
      <c r="L245" s="30"/>
      <c r="M245" s="30"/>
      <c r="N245" s="30"/>
      <c r="O245" s="30"/>
      <c r="P245" s="30"/>
      <c r="Q245" s="30"/>
    </row>
    <row r="246" spans="1:17" s="72" customFormat="1" ht="34.5" customHeight="1">
      <c r="A246" s="51"/>
      <c r="B246" s="52"/>
      <c r="C246" s="55"/>
      <c r="D246" s="51"/>
      <c r="E246" s="67"/>
      <c r="F246" s="30"/>
      <c r="G246" s="30"/>
      <c r="H246" s="105"/>
      <c r="I246" s="53"/>
      <c r="J246" s="53"/>
      <c r="K246" s="54"/>
      <c r="L246" s="30"/>
      <c r="M246" s="30"/>
      <c r="N246" s="30"/>
      <c r="O246" s="30"/>
      <c r="P246" s="30"/>
      <c r="Q246" s="30"/>
    </row>
    <row r="247" spans="1:17" s="72" customFormat="1" ht="34.5" customHeight="1">
      <c r="A247" s="51"/>
      <c r="B247" s="52"/>
      <c r="C247" s="55"/>
      <c r="D247" s="51"/>
      <c r="E247" s="67"/>
      <c r="F247" s="30"/>
      <c r="G247" s="30"/>
      <c r="H247" s="105"/>
      <c r="I247" s="53"/>
      <c r="J247" s="53"/>
      <c r="K247" s="54"/>
      <c r="L247" s="30"/>
      <c r="M247" s="30"/>
      <c r="N247" s="30"/>
      <c r="O247" s="30"/>
      <c r="P247" s="30"/>
      <c r="Q247" s="30"/>
    </row>
    <row r="248" spans="1:17" s="72" customFormat="1" ht="34.5" customHeight="1">
      <c r="A248" s="51"/>
      <c r="B248" s="52"/>
      <c r="C248" s="55"/>
      <c r="D248" s="51"/>
      <c r="E248" s="67"/>
      <c r="F248" s="30"/>
      <c r="G248" s="30"/>
      <c r="H248" s="105"/>
      <c r="I248" s="53"/>
      <c r="J248" s="53"/>
      <c r="K248" s="54"/>
      <c r="L248" s="30"/>
      <c r="M248" s="30"/>
      <c r="N248" s="30"/>
      <c r="O248" s="30"/>
      <c r="P248" s="30"/>
      <c r="Q248" s="30"/>
    </row>
    <row r="249" spans="1:17" s="72" customFormat="1" ht="34.5" customHeight="1">
      <c r="A249" s="51"/>
      <c r="B249" s="52"/>
      <c r="C249" s="55"/>
      <c r="D249" s="51"/>
      <c r="E249" s="67"/>
      <c r="F249" s="30"/>
      <c r="G249" s="30"/>
      <c r="H249" s="105"/>
      <c r="I249" s="53"/>
      <c r="J249" s="53"/>
      <c r="K249" s="54"/>
      <c r="L249" s="30"/>
      <c r="M249" s="30"/>
      <c r="N249" s="30"/>
      <c r="O249" s="30"/>
      <c r="P249" s="30"/>
      <c r="Q249" s="30"/>
    </row>
    <row r="250" spans="1:17" s="72" customFormat="1" ht="34.5" customHeight="1">
      <c r="A250" s="51"/>
      <c r="B250" s="52"/>
      <c r="C250" s="55"/>
      <c r="D250" s="51"/>
      <c r="E250" s="67"/>
      <c r="F250" s="30"/>
      <c r="G250" s="30"/>
      <c r="H250" s="105"/>
      <c r="I250" s="53"/>
      <c r="J250" s="53"/>
      <c r="K250" s="54"/>
      <c r="L250" s="30"/>
      <c r="M250" s="30"/>
      <c r="N250" s="30"/>
      <c r="O250" s="30"/>
      <c r="P250" s="30"/>
      <c r="Q250" s="30"/>
    </row>
    <row r="251" spans="1:17" s="72" customFormat="1" ht="34.5" customHeight="1">
      <c r="A251" s="51"/>
      <c r="B251" s="52"/>
      <c r="C251" s="55"/>
      <c r="D251" s="51"/>
      <c r="E251" s="67"/>
      <c r="F251" s="30"/>
      <c r="G251" s="30"/>
      <c r="H251" s="105"/>
      <c r="I251" s="53"/>
      <c r="J251" s="53"/>
      <c r="K251" s="54"/>
      <c r="L251" s="30"/>
      <c r="M251" s="30"/>
      <c r="N251" s="30"/>
      <c r="O251" s="30"/>
      <c r="P251" s="30"/>
      <c r="Q251" s="30"/>
    </row>
    <row r="252" spans="1:17" s="72" customFormat="1" ht="34.5" customHeight="1">
      <c r="A252" s="51"/>
      <c r="B252" s="52"/>
      <c r="C252" s="55"/>
      <c r="D252" s="51"/>
      <c r="E252" s="67"/>
      <c r="F252" s="30"/>
      <c r="G252" s="30"/>
      <c r="H252" s="105"/>
      <c r="I252" s="53"/>
      <c r="J252" s="53"/>
      <c r="K252" s="54"/>
      <c r="L252" s="30"/>
      <c r="M252" s="30"/>
      <c r="N252" s="30"/>
      <c r="O252" s="30"/>
      <c r="P252" s="30"/>
      <c r="Q252" s="30"/>
    </row>
    <row r="253" spans="1:17" s="72" customFormat="1" ht="34.5" customHeight="1">
      <c r="A253" s="51"/>
      <c r="B253" s="52"/>
      <c r="C253" s="55"/>
      <c r="D253" s="51"/>
      <c r="E253" s="67"/>
      <c r="F253" s="30"/>
      <c r="G253" s="30"/>
      <c r="H253" s="105"/>
      <c r="I253" s="53"/>
      <c r="J253" s="53"/>
      <c r="K253" s="54"/>
      <c r="L253" s="30"/>
      <c r="M253" s="30"/>
      <c r="N253" s="30"/>
      <c r="O253" s="30"/>
      <c r="P253" s="30"/>
      <c r="Q253" s="30"/>
    </row>
    <row r="254" spans="1:17" s="72" customFormat="1" ht="34.5" customHeight="1">
      <c r="A254" s="51"/>
      <c r="B254" s="52"/>
      <c r="C254" s="55"/>
      <c r="D254" s="51"/>
      <c r="E254" s="67"/>
      <c r="F254" s="30"/>
      <c r="G254" s="30"/>
      <c r="H254" s="105"/>
      <c r="I254" s="53"/>
      <c r="J254" s="53"/>
      <c r="K254" s="54"/>
      <c r="L254" s="30"/>
      <c r="M254" s="30"/>
      <c r="N254" s="30"/>
      <c r="O254" s="30"/>
      <c r="P254" s="30"/>
      <c r="Q254" s="30"/>
    </row>
    <row r="255" spans="1:17" s="72" customFormat="1" ht="34.5" customHeight="1">
      <c r="A255" s="51"/>
      <c r="B255" s="52"/>
      <c r="C255" s="55"/>
      <c r="D255" s="51"/>
      <c r="E255" s="67"/>
      <c r="F255" s="30"/>
      <c r="G255" s="30"/>
      <c r="H255" s="105"/>
      <c r="I255" s="53"/>
      <c r="J255" s="53"/>
      <c r="K255" s="54"/>
      <c r="L255" s="30"/>
      <c r="M255" s="30"/>
      <c r="N255" s="30"/>
      <c r="O255" s="30"/>
      <c r="P255" s="30"/>
      <c r="Q255" s="30"/>
    </row>
    <row r="256" spans="1:17" s="72" customFormat="1" ht="34.5" customHeight="1">
      <c r="A256" s="51"/>
      <c r="B256" s="52"/>
      <c r="C256" s="55"/>
      <c r="D256" s="51"/>
      <c r="E256" s="67"/>
      <c r="F256" s="30"/>
      <c r="G256" s="30"/>
      <c r="H256" s="105"/>
      <c r="I256" s="53"/>
      <c r="J256" s="53"/>
      <c r="K256" s="54"/>
      <c r="L256" s="30"/>
      <c r="M256" s="30"/>
      <c r="N256" s="30"/>
      <c r="O256" s="30"/>
      <c r="P256" s="30"/>
      <c r="Q256" s="30"/>
    </row>
    <row r="257" spans="1:17" s="72" customFormat="1" ht="34.5" customHeight="1">
      <c r="A257" s="51"/>
      <c r="B257" s="52"/>
      <c r="C257" s="55"/>
      <c r="D257" s="51"/>
      <c r="E257" s="67"/>
      <c r="F257" s="30"/>
      <c r="G257" s="30"/>
      <c r="H257" s="105"/>
      <c r="I257" s="53"/>
      <c r="J257" s="53"/>
      <c r="K257" s="54"/>
      <c r="L257" s="30"/>
      <c r="M257" s="30"/>
      <c r="N257" s="30"/>
      <c r="O257" s="30"/>
      <c r="P257" s="30"/>
      <c r="Q257" s="30"/>
    </row>
    <row r="258" spans="1:17" s="72" customFormat="1" ht="34.5" customHeight="1">
      <c r="A258" s="51"/>
      <c r="B258" s="52"/>
      <c r="C258" s="55"/>
      <c r="D258" s="51"/>
      <c r="E258" s="67"/>
      <c r="F258" s="30"/>
      <c r="G258" s="30"/>
      <c r="H258" s="105"/>
      <c r="I258" s="53"/>
      <c r="J258" s="53"/>
      <c r="K258" s="54"/>
      <c r="L258" s="30"/>
      <c r="M258" s="30"/>
      <c r="N258" s="30"/>
      <c r="O258" s="30"/>
      <c r="P258" s="30"/>
      <c r="Q258" s="30"/>
    </row>
    <row r="259" spans="1:17" s="72" customFormat="1" ht="34.5" customHeight="1">
      <c r="A259" s="51"/>
      <c r="B259" s="52"/>
      <c r="C259" s="55"/>
      <c r="D259" s="51"/>
      <c r="E259" s="67"/>
      <c r="F259" s="30"/>
      <c r="G259" s="30"/>
      <c r="H259" s="105"/>
      <c r="I259" s="53"/>
      <c r="J259" s="53"/>
      <c r="K259" s="54"/>
      <c r="L259" s="30"/>
      <c r="M259" s="30"/>
      <c r="N259" s="30"/>
      <c r="O259" s="30"/>
      <c r="P259" s="30"/>
      <c r="Q259" s="30"/>
    </row>
    <row r="260" spans="1:17" s="72" customFormat="1" ht="34.5" customHeight="1">
      <c r="A260" s="51"/>
      <c r="B260" s="52"/>
      <c r="C260" s="55"/>
      <c r="D260" s="51"/>
      <c r="E260" s="67"/>
      <c r="F260" s="30"/>
      <c r="G260" s="30"/>
      <c r="H260" s="105"/>
      <c r="I260" s="53"/>
      <c r="J260" s="53"/>
      <c r="K260" s="54"/>
      <c r="L260" s="30"/>
      <c r="M260" s="30"/>
      <c r="N260" s="30"/>
      <c r="O260" s="30"/>
      <c r="P260" s="30"/>
      <c r="Q260" s="30"/>
    </row>
    <row r="261" spans="1:17" s="72" customFormat="1" ht="34.5" customHeight="1">
      <c r="A261" s="51"/>
      <c r="B261" s="52"/>
      <c r="C261" s="55"/>
      <c r="D261" s="51"/>
      <c r="E261" s="67"/>
      <c r="F261" s="30"/>
      <c r="G261" s="30"/>
      <c r="H261" s="105"/>
      <c r="I261" s="53"/>
      <c r="J261" s="53"/>
      <c r="K261" s="54"/>
      <c r="L261" s="30"/>
      <c r="M261" s="30"/>
      <c r="N261" s="30"/>
      <c r="O261" s="30"/>
      <c r="P261" s="30"/>
      <c r="Q261" s="30"/>
    </row>
    <row r="262" spans="1:17" s="72" customFormat="1" ht="34.5" customHeight="1">
      <c r="A262" s="51"/>
      <c r="B262" s="52"/>
      <c r="C262" s="55"/>
      <c r="D262" s="51"/>
      <c r="E262" s="67"/>
      <c r="F262" s="30"/>
      <c r="G262" s="30"/>
      <c r="H262" s="105"/>
      <c r="I262" s="53"/>
      <c r="J262" s="53"/>
      <c r="K262" s="54"/>
      <c r="L262" s="30"/>
      <c r="M262" s="30"/>
      <c r="N262" s="30"/>
      <c r="O262" s="30"/>
      <c r="P262" s="30"/>
      <c r="Q262" s="30"/>
    </row>
    <row r="263" spans="1:17" s="72" customFormat="1" ht="34.5" customHeight="1">
      <c r="A263" s="51"/>
      <c r="B263" s="52"/>
      <c r="C263" s="55"/>
      <c r="D263" s="51"/>
      <c r="E263" s="67"/>
      <c r="F263" s="30"/>
      <c r="G263" s="30"/>
      <c r="H263" s="105"/>
      <c r="I263" s="53"/>
      <c r="J263" s="53"/>
      <c r="K263" s="54"/>
      <c r="L263" s="30"/>
      <c r="M263" s="30"/>
      <c r="N263" s="30"/>
      <c r="O263" s="30"/>
      <c r="P263" s="30"/>
      <c r="Q263" s="30"/>
    </row>
    <row r="264" spans="1:17" s="72" customFormat="1" ht="34.5" customHeight="1">
      <c r="A264" s="51"/>
      <c r="B264" s="52"/>
      <c r="C264" s="55"/>
      <c r="D264" s="51"/>
      <c r="E264" s="67"/>
      <c r="F264" s="30"/>
      <c r="G264" s="30"/>
      <c r="H264" s="105"/>
      <c r="I264" s="53"/>
      <c r="J264" s="53"/>
      <c r="K264" s="54"/>
      <c r="L264" s="30"/>
      <c r="M264" s="30"/>
      <c r="N264" s="30"/>
      <c r="O264" s="30"/>
      <c r="P264" s="30"/>
      <c r="Q264" s="30"/>
    </row>
    <row r="265" spans="1:17" s="72" customFormat="1" ht="34.5" customHeight="1">
      <c r="A265" s="51"/>
      <c r="B265" s="52"/>
      <c r="C265" s="55"/>
      <c r="D265" s="51"/>
      <c r="E265" s="67"/>
      <c r="F265" s="30"/>
      <c r="G265" s="30"/>
      <c r="H265" s="105"/>
      <c r="I265" s="53"/>
      <c r="J265" s="53"/>
      <c r="K265" s="54"/>
      <c r="L265" s="30"/>
      <c r="M265" s="30"/>
      <c r="N265" s="30"/>
      <c r="O265" s="30"/>
      <c r="P265" s="30"/>
      <c r="Q265" s="30"/>
    </row>
    <row r="266" spans="1:17" s="72" customFormat="1" ht="34.5" customHeight="1">
      <c r="A266" s="51"/>
      <c r="B266" s="52"/>
      <c r="C266" s="55"/>
      <c r="D266" s="51"/>
      <c r="E266" s="67"/>
      <c r="F266" s="30"/>
      <c r="G266" s="30"/>
      <c r="H266" s="105"/>
      <c r="I266" s="53"/>
      <c r="J266" s="53"/>
      <c r="K266" s="54"/>
      <c r="L266" s="30"/>
      <c r="M266" s="30"/>
      <c r="N266" s="30"/>
      <c r="O266" s="30"/>
      <c r="P266" s="30"/>
      <c r="Q266" s="30"/>
    </row>
    <row r="267" spans="1:17" s="72" customFormat="1" ht="34.5" customHeight="1">
      <c r="A267" s="56"/>
      <c r="B267" s="57"/>
      <c r="C267" s="58"/>
      <c r="D267" s="59"/>
      <c r="E267" s="68"/>
      <c r="F267" s="30"/>
      <c r="G267" s="30"/>
      <c r="H267" s="106"/>
      <c r="I267" s="60"/>
      <c r="J267" s="60"/>
      <c r="K267" s="61"/>
      <c r="L267" s="30"/>
      <c r="M267" s="30"/>
      <c r="N267" s="30"/>
      <c r="O267" s="30"/>
      <c r="P267" s="30"/>
      <c r="Q267" s="30"/>
    </row>
    <row r="268" spans="1:17" s="72" customFormat="1" ht="34.5" customHeight="1">
      <c r="A268" s="56"/>
      <c r="B268" s="57"/>
      <c r="C268" s="58"/>
      <c r="D268" s="59"/>
      <c r="E268" s="68"/>
      <c r="F268" s="30"/>
      <c r="G268" s="30"/>
      <c r="H268" s="106"/>
      <c r="I268" s="60"/>
      <c r="J268" s="60"/>
      <c r="K268" s="61"/>
      <c r="L268" s="30"/>
      <c r="M268" s="30"/>
      <c r="N268" s="30"/>
      <c r="O268" s="30"/>
      <c r="P268" s="30"/>
      <c r="Q268" s="30"/>
    </row>
    <row r="269" spans="1:17" s="72" customFormat="1" ht="15.75" customHeight="1">
      <c r="A269" s="30"/>
      <c r="B269" s="62"/>
      <c r="C269" s="30"/>
      <c r="D269" s="30"/>
      <c r="E269" s="69"/>
      <c r="F269" s="30"/>
      <c r="G269" s="30"/>
      <c r="H269" s="107"/>
      <c r="I269" s="63"/>
      <c r="J269" s="30"/>
      <c r="K269" s="64"/>
      <c r="L269" s="30"/>
      <c r="M269" s="30"/>
      <c r="N269" s="30"/>
      <c r="O269" s="30"/>
      <c r="P269" s="30"/>
      <c r="Q269" s="30"/>
    </row>
    <row r="270" spans="1:17" s="72" customFormat="1" ht="15.75" customHeight="1">
      <c r="A270" s="30"/>
      <c r="B270" s="62"/>
      <c r="C270" s="30"/>
      <c r="D270" s="30"/>
      <c r="E270" s="69"/>
      <c r="F270" s="30"/>
      <c r="G270" s="30"/>
      <c r="H270" s="107"/>
      <c r="I270" s="63"/>
      <c r="J270" s="30"/>
      <c r="K270" s="64"/>
      <c r="L270" s="30"/>
      <c r="M270" s="30"/>
      <c r="N270" s="30"/>
      <c r="O270" s="30"/>
      <c r="P270" s="30"/>
      <c r="Q270" s="30"/>
    </row>
    <row r="271" spans="1:17" s="72" customFormat="1" ht="15.75" customHeight="1">
      <c r="A271" s="30"/>
      <c r="B271" s="62"/>
      <c r="C271" s="30"/>
      <c r="D271" s="30"/>
      <c r="E271" s="69"/>
      <c r="F271" s="30"/>
      <c r="G271" s="30"/>
      <c r="H271" s="107"/>
      <c r="I271" s="63"/>
      <c r="J271" s="30"/>
      <c r="K271" s="64"/>
      <c r="L271" s="30"/>
      <c r="M271" s="30"/>
      <c r="N271" s="30"/>
      <c r="O271" s="30"/>
      <c r="P271" s="30"/>
      <c r="Q271" s="30"/>
    </row>
    <row r="272" spans="1:17" s="72" customFormat="1" ht="15.75" customHeight="1">
      <c r="A272" s="30"/>
      <c r="B272" s="62"/>
      <c r="C272" s="30"/>
      <c r="D272" s="30"/>
      <c r="E272" s="69"/>
      <c r="F272" s="30"/>
      <c r="G272" s="30"/>
      <c r="H272" s="107"/>
      <c r="I272" s="63"/>
      <c r="J272" s="30"/>
      <c r="K272" s="64"/>
      <c r="L272" s="30"/>
      <c r="M272" s="30"/>
      <c r="N272" s="30"/>
      <c r="O272" s="30"/>
      <c r="P272" s="30"/>
      <c r="Q272" s="30"/>
    </row>
    <row r="273" spans="2:11" ht="15.75" customHeight="1">
      <c r="B273" s="62"/>
      <c r="E273" s="69"/>
      <c r="I273" s="63"/>
      <c r="K273" s="64"/>
    </row>
    <row r="274" spans="2:11" ht="15.75" customHeight="1">
      <c r="B274" s="62"/>
      <c r="E274" s="69"/>
      <c r="I274" s="63"/>
      <c r="K274" s="64"/>
    </row>
    <row r="275" spans="2:11" ht="15.75" customHeight="1">
      <c r="B275" s="62"/>
      <c r="E275" s="69"/>
      <c r="I275" s="63"/>
      <c r="K275" s="64"/>
    </row>
    <row r="276" spans="2:11" ht="15.75" customHeight="1">
      <c r="B276" s="62"/>
      <c r="E276" s="69"/>
      <c r="I276" s="63"/>
      <c r="K276" s="64"/>
    </row>
    <row r="277" spans="2:11" ht="15.75" customHeight="1">
      <c r="B277" s="62"/>
      <c r="E277" s="69"/>
      <c r="I277" s="63"/>
      <c r="K277" s="64"/>
    </row>
    <row r="278" spans="2:11" ht="15.75" customHeight="1">
      <c r="B278" s="62"/>
      <c r="E278" s="69"/>
      <c r="I278" s="63"/>
      <c r="K278" s="64"/>
    </row>
    <row r="279" spans="2:11" ht="15.75" customHeight="1">
      <c r="B279" s="62"/>
      <c r="E279" s="69"/>
      <c r="I279" s="63"/>
      <c r="K279" s="64"/>
    </row>
    <row r="280" spans="2:11" ht="15.75" customHeight="1">
      <c r="B280" s="62"/>
      <c r="E280" s="69"/>
      <c r="I280" s="63"/>
      <c r="K280" s="64"/>
    </row>
    <row r="281" spans="2:11" ht="15.75" customHeight="1">
      <c r="B281" s="62"/>
      <c r="E281" s="69"/>
      <c r="I281" s="63"/>
      <c r="K281" s="64"/>
    </row>
    <row r="282" spans="2:11" ht="15.75" customHeight="1">
      <c r="B282" s="62"/>
      <c r="E282" s="69"/>
      <c r="I282" s="63"/>
      <c r="K282" s="64"/>
    </row>
    <row r="283" spans="2:11" ht="15.75" customHeight="1">
      <c r="B283" s="62"/>
      <c r="E283" s="69"/>
      <c r="I283" s="63"/>
      <c r="K283" s="64"/>
    </row>
    <row r="284" spans="2:11" ht="15.75" customHeight="1">
      <c r="B284" s="62"/>
      <c r="E284" s="69"/>
      <c r="I284" s="63"/>
      <c r="K284" s="64"/>
    </row>
    <row r="285" spans="2:11" ht="15.75" customHeight="1">
      <c r="B285" s="62"/>
      <c r="E285" s="69"/>
      <c r="I285" s="63"/>
      <c r="K285" s="64"/>
    </row>
    <row r="286" spans="2:11" ht="15.75" customHeight="1">
      <c r="B286" s="62"/>
      <c r="E286" s="69"/>
      <c r="I286" s="63"/>
      <c r="K286" s="64"/>
    </row>
    <row r="287" spans="2:11" ht="15.75" customHeight="1">
      <c r="B287" s="62"/>
      <c r="E287" s="69"/>
      <c r="I287" s="63"/>
      <c r="K287" s="64"/>
    </row>
    <row r="288" spans="2:11" ht="15.75" customHeight="1">
      <c r="B288" s="62"/>
      <c r="E288" s="69"/>
      <c r="I288" s="63"/>
      <c r="K288" s="64"/>
    </row>
    <row r="289" spans="2:11" ht="15.75" customHeight="1">
      <c r="B289" s="62"/>
      <c r="E289" s="69"/>
      <c r="I289" s="63"/>
      <c r="K289" s="64"/>
    </row>
    <row r="290" spans="2:11" ht="15.75" customHeight="1">
      <c r="B290" s="62"/>
      <c r="E290" s="69"/>
      <c r="I290" s="63"/>
      <c r="K290" s="64"/>
    </row>
    <row r="291" spans="2:11" ht="15.75" customHeight="1">
      <c r="B291" s="62"/>
      <c r="E291" s="69"/>
      <c r="I291" s="63"/>
      <c r="K291" s="64"/>
    </row>
    <row r="292" spans="2:11" ht="15.75" customHeight="1">
      <c r="B292" s="62"/>
      <c r="E292" s="69"/>
      <c r="I292" s="63"/>
      <c r="K292" s="64"/>
    </row>
    <row r="293" spans="2:11" ht="15.75" customHeight="1">
      <c r="B293" s="62"/>
      <c r="E293" s="69"/>
      <c r="I293" s="63"/>
      <c r="K293" s="64"/>
    </row>
    <row r="294" spans="2:11" ht="15.75" customHeight="1">
      <c r="B294" s="62"/>
      <c r="E294" s="69"/>
      <c r="I294" s="63"/>
      <c r="K294" s="64"/>
    </row>
    <row r="295" spans="2:11" ht="15.75" customHeight="1">
      <c r="B295" s="62"/>
      <c r="E295" s="69"/>
      <c r="I295" s="63"/>
      <c r="K295" s="64"/>
    </row>
    <row r="296" spans="2:11" ht="15.75" customHeight="1">
      <c r="B296" s="62"/>
      <c r="E296" s="69"/>
      <c r="I296" s="63"/>
      <c r="K296" s="64"/>
    </row>
    <row r="297" spans="2:11" ht="15.75" customHeight="1">
      <c r="B297" s="62"/>
      <c r="E297" s="69"/>
      <c r="I297" s="63"/>
      <c r="K297" s="64"/>
    </row>
    <row r="298" spans="2:11" ht="15.75" customHeight="1">
      <c r="B298" s="62"/>
      <c r="E298" s="69"/>
      <c r="I298" s="63"/>
      <c r="K298" s="64"/>
    </row>
    <row r="299" spans="2:11" ht="15.75" customHeight="1">
      <c r="B299" s="62"/>
      <c r="E299" s="69"/>
      <c r="I299" s="63"/>
      <c r="K299" s="64"/>
    </row>
    <row r="300" spans="2:11" ht="15.75" customHeight="1">
      <c r="B300" s="62"/>
      <c r="E300" s="69"/>
      <c r="I300" s="63"/>
      <c r="K300" s="64"/>
    </row>
    <row r="301" spans="2:11" ht="15.75" customHeight="1">
      <c r="B301" s="62"/>
      <c r="E301" s="69"/>
      <c r="I301" s="63"/>
      <c r="K301" s="64"/>
    </row>
    <row r="302" spans="2:11" ht="15.75" customHeight="1">
      <c r="B302" s="62"/>
      <c r="E302" s="69"/>
      <c r="I302" s="63"/>
      <c r="K302" s="64"/>
    </row>
    <row r="303" spans="2:11" ht="15.75" customHeight="1">
      <c r="B303" s="62"/>
      <c r="E303" s="69"/>
      <c r="I303" s="63"/>
      <c r="K303" s="64"/>
    </row>
    <row r="304" spans="2:11" ht="15.75" customHeight="1">
      <c r="B304" s="62"/>
      <c r="E304" s="69"/>
      <c r="I304" s="63"/>
      <c r="K304" s="64"/>
    </row>
    <row r="305" spans="2:11" ht="15.75" customHeight="1">
      <c r="B305" s="62"/>
      <c r="E305" s="69"/>
      <c r="I305" s="63"/>
      <c r="K305" s="64"/>
    </row>
    <row r="306" spans="2:11" ht="15.75" customHeight="1">
      <c r="B306" s="62"/>
      <c r="E306" s="69"/>
      <c r="I306" s="63"/>
      <c r="K306" s="64"/>
    </row>
    <row r="307" spans="2:11" ht="15.75" customHeight="1">
      <c r="B307" s="62"/>
      <c r="E307" s="69"/>
      <c r="I307" s="63"/>
      <c r="K307" s="64"/>
    </row>
    <row r="308" spans="2:11" ht="15.75" customHeight="1">
      <c r="B308" s="62"/>
      <c r="E308" s="69"/>
      <c r="I308" s="63"/>
      <c r="K308" s="64"/>
    </row>
    <row r="309" spans="2:11" ht="15.75" customHeight="1">
      <c r="B309" s="62"/>
      <c r="E309" s="69"/>
      <c r="I309" s="63"/>
      <c r="K309" s="64"/>
    </row>
    <row r="310" spans="2:11" ht="15.75" customHeight="1">
      <c r="B310" s="62"/>
      <c r="E310" s="69"/>
      <c r="I310" s="63"/>
      <c r="K310" s="64"/>
    </row>
    <row r="311" spans="2:11" ht="15.75" customHeight="1">
      <c r="B311" s="62"/>
      <c r="E311" s="69"/>
      <c r="I311" s="63"/>
      <c r="K311" s="64"/>
    </row>
    <row r="312" spans="2:11" ht="15.75" customHeight="1">
      <c r="B312" s="62"/>
      <c r="E312" s="69"/>
      <c r="I312" s="63"/>
      <c r="K312" s="64"/>
    </row>
    <row r="313" spans="2:11" ht="15.75" customHeight="1">
      <c r="B313" s="62"/>
      <c r="E313" s="69"/>
      <c r="I313" s="63"/>
      <c r="K313" s="64"/>
    </row>
    <row r="314" spans="2:11" ht="15.75" customHeight="1">
      <c r="B314" s="62"/>
      <c r="E314" s="69"/>
      <c r="I314" s="63"/>
      <c r="K314" s="64"/>
    </row>
    <row r="315" spans="2:11" ht="15.75" customHeight="1">
      <c r="B315" s="62"/>
      <c r="E315" s="69"/>
      <c r="I315" s="63"/>
      <c r="K315" s="64"/>
    </row>
    <row r="316" spans="2:11" ht="15.75" customHeight="1">
      <c r="B316" s="62"/>
      <c r="E316" s="69"/>
      <c r="I316" s="63"/>
      <c r="K316" s="64"/>
    </row>
    <row r="317" spans="2:11" ht="15.75" customHeight="1">
      <c r="B317" s="62"/>
      <c r="E317" s="69"/>
      <c r="I317" s="63"/>
      <c r="K317" s="64"/>
    </row>
    <row r="318" spans="2:11" ht="15.75" customHeight="1">
      <c r="B318" s="62"/>
      <c r="E318" s="69"/>
      <c r="I318" s="63"/>
      <c r="K318" s="64"/>
    </row>
    <row r="319" spans="2:11" ht="15.75" customHeight="1">
      <c r="B319" s="62"/>
      <c r="E319" s="69"/>
      <c r="I319" s="63"/>
      <c r="K319" s="64"/>
    </row>
    <row r="320" spans="2:11" ht="15.75" customHeight="1">
      <c r="B320" s="62"/>
      <c r="E320" s="69"/>
      <c r="I320" s="63"/>
      <c r="K320" s="64"/>
    </row>
    <row r="321" spans="2:11" ht="15.75" customHeight="1">
      <c r="B321" s="62"/>
      <c r="E321" s="69"/>
      <c r="I321" s="63"/>
      <c r="K321" s="64"/>
    </row>
    <row r="322" spans="2:11" ht="15.75" customHeight="1">
      <c r="B322" s="62"/>
      <c r="E322" s="69"/>
      <c r="I322" s="63"/>
      <c r="K322" s="64"/>
    </row>
    <row r="323" spans="2:11" ht="15.75" customHeight="1">
      <c r="B323" s="62"/>
      <c r="E323" s="69"/>
      <c r="I323" s="63"/>
      <c r="K323" s="64"/>
    </row>
    <row r="324" spans="2:11" ht="15.75" customHeight="1">
      <c r="B324" s="62"/>
      <c r="E324" s="69"/>
      <c r="I324" s="63"/>
      <c r="K324" s="64"/>
    </row>
    <row r="325" spans="2:11" ht="15.75" customHeight="1">
      <c r="B325" s="62"/>
      <c r="E325" s="69"/>
      <c r="I325" s="63"/>
      <c r="K325" s="64"/>
    </row>
    <row r="326" spans="2:11" ht="15.75" customHeight="1">
      <c r="B326" s="62"/>
      <c r="E326" s="69"/>
      <c r="I326" s="63"/>
      <c r="K326" s="64"/>
    </row>
    <row r="327" spans="2:11" ht="15.75" customHeight="1">
      <c r="B327" s="62"/>
      <c r="E327" s="69"/>
      <c r="I327" s="63"/>
      <c r="K327" s="64"/>
    </row>
    <row r="328" spans="2:11" ht="15.75" customHeight="1">
      <c r="B328" s="62"/>
      <c r="E328" s="69"/>
      <c r="I328" s="63"/>
      <c r="K328" s="64"/>
    </row>
    <row r="329" spans="2:11" ht="15.75" customHeight="1">
      <c r="B329" s="62"/>
      <c r="E329" s="69"/>
      <c r="I329" s="63"/>
      <c r="K329" s="64"/>
    </row>
    <row r="330" spans="2:11" ht="15.75" customHeight="1">
      <c r="B330" s="62"/>
      <c r="E330" s="69"/>
      <c r="I330" s="63"/>
      <c r="K330" s="64"/>
    </row>
    <row r="331" spans="2:11" ht="15.75" customHeight="1">
      <c r="B331" s="62"/>
      <c r="E331" s="69"/>
      <c r="I331" s="63"/>
      <c r="K331" s="64"/>
    </row>
    <row r="332" spans="2:11" ht="15.75" customHeight="1">
      <c r="B332" s="62"/>
      <c r="E332" s="69"/>
      <c r="I332" s="63"/>
      <c r="K332" s="64"/>
    </row>
    <row r="333" spans="2:11" ht="15.75" customHeight="1">
      <c r="B333" s="62"/>
      <c r="E333" s="69"/>
      <c r="I333" s="63"/>
      <c r="K333" s="64"/>
    </row>
    <row r="334" spans="2:11" ht="15.75" customHeight="1">
      <c r="B334" s="62"/>
      <c r="E334" s="69"/>
      <c r="I334" s="63"/>
      <c r="K334" s="64"/>
    </row>
    <row r="335" spans="2:11" ht="15.75" customHeight="1">
      <c r="B335" s="62"/>
      <c r="E335" s="69"/>
      <c r="I335" s="63"/>
      <c r="K335" s="64"/>
    </row>
    <row r="336" spans="2:11" ht="15.75" customHeight="1">
      <c r="B336" s="62"/>
      <c r="E336" s="69"/>
      <c r="I336" s="63"/>
      <c r="K336" s="64"/>
    </row>
    <row r="337" spans="2:11" ht="15.75" customHeight="1">
      <c r="B337" s="62"/>
      <c r="E337" s="69"/>
      <c r="I337" s="63"/>
      <c r="K337" s="64"/>
    </row>
    <row r="338" spans="2:11" ht="15.75" customHeight="1">
      <c r="B338" s="62"/>
      <c r="E338" s="69"/>
      <c r="I338" s="63"/>
      <c r="K338" s="64"/>
    </row>
    <row r="339" spans="2:11" ht="15.75" customHeight="1">
      <c r="B339" s="62"/>
      <c r="E339" s="69"/>
      <c r="I339" s="63"/>
      <c r="K339" s="64"/>
    </row>
    <row r="340" spans="2:11" ht="15.75" customHeight="1">
      <c r="B340" s="62"/>
      <c r="E340" s="69"/>
      <c r="I340" s="63"/>
      <c r="K340" s="64"/>
    </row>
    <row r="341" spans="2:11" ht="15.75" customHeight="1">
      <c r="B341" s="62"/>
      <c r="E341" s="69"/>
      <c r="I341" s="63"/>
      <c r="K341" s="64"/>
    </row>
    <row r="342" spans="2:11" ht="15.75" customHeight="1">
      <c r="B342" s="62"/>
      <c r="E342" s="69"/>
      <c r="I342" s="63"/>
      <c r="K342" s="64"/>
    </row>
    <row r="343" spans="2:11" ht="15.75" customHeight="1">
      <c r="B343" s="62"/>
      <c r="E343" s="69"/>
      <c r="I343" s="63"/>
      <c r="K343" s="64"/>
    </row>
    <row r="344" spans="2:11" ht="15.75" customHeight="1">
      <c r="B344" s="62"/>
      <c r="E344" s="69"/>
      <c r="I344" s="63"/>
      <c r="K344" s="64"/>
    </row>
    <row r="345" spans="2:11" ht="15.75" customHeight="1">
      <c r="B345" s="62"/>
      <c r="E345" s="69"/>
      <c r="I345" s="63"/>
      <c r="K345" s="64"/>
    </row>
    <row r="346" spans="2:11" ht="15.75" customHeight="1">
      <c r="B346" s="62"/>
      <c r="E346" s="69"/>
      <c r="I346" s="63"/>
      <c r="K346" s="64"/>
    </row>
    <row r="347" spans="2:11" ht="15.75" customHeight="1">
      <c r="B347" s="62"/>
      <c r="E347" s="69"/>
      <c r="I347" s="63"/>
      <c r="K347" s="64"/>
    </row>
    <row r="348" spans="2:11" ht="15.75" customHeight="1">
      <c r="B348" s="62"/>
      <c r="E348" s="69"/>
      <c r="I348" s="63"/>
      <c r="K348" s="64"/>
    </row>
    <row r="349" spans="2:11" ht="15.75" customHeight="1">
      <c r="B349" s="62"/>
      <c r="E349" s="69"/>
      <c r="I349" s="63"/>
      <c r="K349" s="64"/>
    </row>
    <row r="350" spans="2:11" ht="15.75" customHeight="1">
      <c r="B350" s="62"/>
      <c r="E350" s="69"/>
      <c r="I350" s="63"/>
      <c r="K350" s="64"/>
    </row>
    <row r="351" spans="2:11" ht="15.75" customHeight="1">
      <c r="B351" s="62"/>
      <c r="E351" s="69"/>
      <c r="I351" s="63"/>
      <c r="K351" s="64"/>
    </row>
    <row r="352" spans="2:11" ht="15.75" customHeight="1">
      <c r="B352" s="62"/>
      <c r="E352" s="69"/>
      <c r="I352" s="63"/>
      <c r="K352" s="64"/>
    </row>
    <row r="353" spans="2:11" ht="15.75" customHeight="1">
      <c r="B353" s="62"/>
      <c r="E353" s="69"/>
      <c r="I353" s="63"/>
      <c r="K353" s="64"/>
    </row>
    <row r="354" spans="2:11" ht="15.75" customHeight="1">
      <c r="B354" s="62"/>
      <c r="E354" s="69"/>
      <c r="I354" s="63"/>
      <c r="K354" s="64"/>
    </row>
    <row r="355" spans="2:11" ht="15.75" customHeight="1">
      <c r="B355" s="62"/>
      <c r="E355" s="69"/>
      <c r="I355" s="63"/>
      <c r="K355" s="64"/>
    </row>
    <row r="356" spans="2:11" ht="15.75" customHeight="1">
      <c r="B356" s="62"/>
      <c r="E356" s="69"/>
      <c r="I356" s="63"/>
      <c r="K356" s="64"/>
    </row>
    <row r="357" spans="2:11" ht="15.75" customHeight="1">
      <c r="B357" s="62"/>
      <c r="E357" s="69"/>
      <c r="I357" s="63"/>
      <c r="K357" s="64"/>
    </row>
    <row r="358" spans="2:11" ht="15.75" customHeight="1">
      <c r="B358" s="62"/>
      <c r="E358" s="69"/>
      <c r="I358" s="63"/>
      <c r="K358" s="64"/>
    </row>
    <row r="359" spans="2:11" ht="15.75" customHeight="1">
      <c r="B359" s="62"/>
      <c r="E359" s="69"/>
      <c r="I359" s="63"/>
      <c r="K359" s="64"/>
    </row>
    <row r="360" spans="2:11" ht="15.75" customHeight="1">
      <c r="B360" s="62"/>
      <c r="E360" s="69"/>
      <c r="I360" s="63"/>
      <c r="K360" s="64"/>
    </row>
    <row r="361" spans="2:11" ht="15.75" customHeight="1">
      <c r="B361" s="62"/>
      <c r="E361" s="69"/>
      <c r="I361" s="63"/>
      <c r="K361" s="64"/>
    </row>
    <row r="362" spans="2:11" ht="15.75" customHeight="1">
      <c r="B362" s="62"/>
      <c r="E362" s="69"/>
      <c r="I362" s="63"/>
      <c r="K362" s="64"/>
    </row>
    <row r="363" spans="2:11" ht="15.75" customHeight="1">
      <c r="B363" s="62"/>
      <c r="E363" s="69"/>
      <c r="I363" s="63"/>
      <c r="K363" s="64"/>
    </row>
    <row r="364" spans="2:11" ht="15.75" customHeight="1">
      <c r="B364" s="62"/>
      <c r="E364" s="69"/>
      <c r="I364" s="63"/>
      <c r="K364" s="64"/>
    </row>
    <row r="365" spans="2:11" ht="15.75" customHeight="1">
      <c r="B365" s="62"/>
      <c r="E365" s="69"/>
      <c r="I365" s="63"/>
      <c r="K365" s="64"/>
    </row>
    <row r="366" spans="2:11" ht="15.75" customHeight="1">
      <c r="B366" s="62"/>
      <c r="E366" s="69"/>
      <c r="I366" s="63"/>
      <c r="K366" s="64"/>
    </row>
    <row r="367" spans="2:11" ht="15.75" customHeight="1">
      <c r="B367" s="62"/>
      <c r="E367" s="69"/>
      <c r="I367" s="63"/>
      <c r="K367" s="64"/>
    </row>
    <row r="368" spans="2:11" ht="15.75" customHeight="1">
      <c r="B368" s="62"/>
      <c r="E368" s="69"/>
      <c r="I368" s="63"/>
      <c r="K368" s="64"/>
    </row>
    <row r="369" spans="2:11" ht="15.75" customHeight="1">
      <c r="B369" s="62"/>
      <c r="E369" s="69"/>
      <c r="I369" s="63"/>
      <c r="K369" s="64"/>
    </row>
    <row r="370" spans="2:11" ht="15.75" customHeight="1">
      <c r="B370" s="62"/>
      <c r="E370" s="69"/>
      <c r="I370" s="63"/>
      <c r="K370" s="64"/>
    </row>
    <row r="371" spans="2:11" ht="15.75" customHeight="1">
      <c r="B371" s="62"/>
      <c r="E371" s="69"/>
      <c r="I371" s="63"/>
      <c r="K371" s="64"/>
    </row>
    <row r="372" spans="2:11" ht="15.75" customHeight="1">
      <c r="B372" s="62"/>
      <c r="E372" s="69"/>
      <c r="I372" s="63"/>
      <c r="K372" s="64"/>
    </row>
    <row r="373" spans="2:11" ht="15.75" customHeight="1">
      <c r="B373" s="62"/>
      <c r="E373" s="69"/>
      <c r="I373" s="63"/>
      <c r="K373" s="64"/>
    </row>
    <row r="374" spans="2:11" ht="15.75" customHeight="1">
      <c r="B374" s="62"/>
      <c r="E374" s="69"/>
      <c r="I374" s="63"/>
      <c r="K374" s="64"/>
    </row>
    <row r="375" spans="2:11" ht="15.75" customHeight="1">
      <c r="B375" s="62"/>
      <c r="E375" s="69"/>
      <c r="I375" s="63"/>
      <c r="K375" s="64"/>
    </row>
    <row r="376" spans="2:11" ht="15.75" customHeight="1">
      <c r="B376" s="62"/>
      <c r="E376" s="69"/>
      <c r="I376" s="63"/>
      <c r="K376" s="64"/>
    </row>
    <row r="377" spans="2:11" ht="15.75" customHeight="1">
      <c r="B377" s="62"/>
      <c r="E377" s="69"/>
      <c r="I377" s="63"/>
      <c r="K377" s="64"/>
    </row>
    <row r="378" spans="2:11" ht="15.75" customHeight="1">
      <c r="B378" s="62"/>
      <c r="E378" s="69"/>
      <c r="I378" s="63"/>
      <c r="K378" s="64"/>
    </row>
    <row r="379" spans="2:11" ht="15.75" customHeight="1">
      <c r="B379" s="62"/>
      <c r="E379" s="69"/>
      <c r="I379" s="63"/>
      <c r="K379" s="64"/>
    </row>
    <row r="380" spans="2:11" ht="15.75" customHeight="1">
      <c r="B380" s="62"/>
      <c r="E380" s="69"/>
      <c r="I380" s="63"/>
      <c r="K380" s="64"/>
    </row>
    <row r="381" spans="2:11" ht="15.75" customHeight="1">
      <c r="B381" s="62"/>
      <c r="E381" s="69"/>
      <c r="I381" s="63"/>
      <c r="K381" s="64"/>
    </row>
    <row r="382" spans="2:11" ht="15.75" customHeight="1">
      <c r="B382" s="62"/>
      <c r="E382" s="69"/>
      <c r="I382" s="63"/>
      <c r="K382" s="64"/>
    </row>
    <row r="383" spans="2:11" ht="15.75" customHeight="1">
      <c r="B383" s="62"/>
      <c r="E383" s="69"/>
      <c r="I383" s="63"/>
      <c r="K383" s="64"/>
    </row>
    <row r="384" spans="2:11" ht="15.75" customHeight="1">
      <c r="B384" s="62"/>
      <c r="E384" s="69"/>
      <c r="I384" s="63"/>
      <c r="K384" s="64"/>
    </row>
    <row r="385" spans="2:11" ht="15.75" customHeight="1">
      <c r="B385" s="62"/>
      <c r="E385" s="69"/>
      <c r="I385" s="63"/>
      <c r="K385" s="64"/>
    </row>
    <row r="386" spans="2:11" ht="15.75" customHeight="1">
      <c r="B386" s="62"/>
      <c r="E386" s="69"/>
      <c r="I386" s="63"/>
      <c r="K386" s="64"/>
    </row>
    <row r="387" spans="2:11" ht="15.75" customHeight="1">
      <c r="B387" s="62"/>
      <c r="E387" s="69"/>
      <c r="I387" s="63"/>
      <c r="K387" s="64"/>
    </row>
    <row r="388" spans="2:11" ht="15.75" customHeight="1">
      <c r="B388" s="62"/>
      <c r="E388" s="69"/>
      <c r="I388" s="63"/>
      <c r="K388" s="64"/>
    </row>
    <row r="389" spans="2:11" ht="15.75" customHeight="1">
      <c r="B389" s="62"/>
      <c r="E389" s="69"/>
      <c r="I389" s="63"/>
      <c r="K389" s="64"/>
    </row>
    <row r="390" spans="2:11" ht="15.75" customHeight="1">
      <c r="B390" s="62"/>
      <c r="E390" s="69"/>
      <c r="I390" s="63"/>
      <c r="K390" s="64"/>
    </row>
    <row r="391" spans="2:11" ht="15.75" customHeight="1">
      <c r="B391" s="62"/>
      <c r="E391" s="69"/>
      <c r="I391" s="63"/>
      <c r="K391" s="64"/>
    </row>
    <row r="392" spans="2:11" ht="15.75" customHeight="1">
      <c r="B392" s="62"/>
      <c r="E392" s="69"/>
      <c r="I392" s="63"/>
      <c r="K392" s="64"/>
    </row>
    <row r="393" spans="2:11" ht="15.75" customHeight="1">
      <c r="B393" s="62"/>
      <c r="E393" s="69"/>
      <c r="I393" s="63"/>
      <c r="K393" s="64"/>
    </row>
    <row r="394" spans="2:11" ht="15.75" customHeight="1">
      <c r="B394" s="62"/>
      <c r="E394" s="69"/>
      <c r="I394" s="63"/>
      <c r="K394" s="64"/>
    </row>
    <row r="395" spans="2:11" ht="15.75" customHeight="1">
      <c r="B395" s="62"/>
      <c r="E395" s="69"/>
      <c r="I395" s="63"/>
      <c r="K395" s="64"/>
    </row>
    <row r="396" spans="2:11" ht="15.75" customHeight="1">
      <c r="B396" s="62"/>
      <c r="E396" s="69"/>
      <c r="I396" s="63"/>
      <c r="K396" s="64"/>
    </row>
    <row r="397" spans="2:11" ht="15.75" customHeight="1">
      <c r="B397" s="62"/>
      <c r="E397" s="69"/>
      <c r="I397" s="63"/>
      <c r="K397" s="64"/>
    </row>
    <row r="398" spans="2:11" ht="15.75" customHeight="1">
      <c r="B398" s="62"/>
      <c r="E398" s="69"/>
      <c r="I398" s="63"/>
      <c r="K398" s="64"/>
    </row>
    <row r="399" spans="2:11" ht="15.75" customHeight="1">
      <c r="B399" s="62"/>
      <c r="E399" s="69"/>
      <c r="I399" s="63"/>
      <c r="K399" s="64"/>
    </row>
    <row r="400" spans="2:11" ht="15.75" customHeight="1">
      <c r="B400" s="62"/>
      <c r="E400" s="69"/>
      <c r="I400" s="63"/>
      <c r="K400" s="64"/>
    </row>
    <row r="401" spans="2:11" ht="15.75" customHeight="1">
      <c r="B401" s="62"/>
      <c r="E401" s="69"/>
      <c r="I401" s="63"/>
      <c r="K401" s="64"/>
    </row>
    <row r="402" spans="2:11" ht="15.75" customHeight="1">
      <c r="B402" s="62"/>
      <c r="E402" s="69"/>
      <c r="I402" s="63"/>
      <c r="K402" s="64"/>
    </row>
    <row r="403" spans="2:11" ht="15.75" customHeight="1">
      <c r="B403" s="62"/>
      <c r="E403" s="69"/>
      <c r="I403" s="63"/>
      <c r="K403" s="64"/>
    </row>
    <row r="404" spans="2:11" ht="15.75" customHeight="1">
      <c r="B404" s="62"/>
      <c r="E404" s="69"/>
      <c r="I404" s="63"/>
      <c r="K404" s="64"/>
    </row>
    <row r="405" spans="2:11" ht="15.75" customHeight="1">
      <c r="B405" s="62"/>
      <c r="E405" s="69"/>
      <c r="I405" s="63"/>
      <c r="K405" s="64"/>
    </row>
    <row r="406" spans="2:11" ht="15.75" customHeight="1">
      <c r="B406" s="62"/>
      <c r="E406" s="69"/>
      <c r="I406" s="63"/>
      <c r="K406" s="64"/>
    </row>
    <row r="407" spans="2:11" ht="15.75" customHeight="1">
      <c r="B407" s="62"/>
      <c r="E407" s="69"/>
      <c r="I407" s="63"/>
      <c r="K407" s="64"/>
    </row>
    <row r="408" spans="2:11" ht="15.75" customHeight="1">
      <c r="B408" s="62"/>
      <c r="E408" s="69"/>
      <c r="I408" s="63"/>
      <c r="K408" s="64"/>
    </row>
    <row r="409" spans="2:11" ht="15.75" customHeight="1">
      <c r="B409" s="62"/>
      <c r="E409" s="69"/>
      <c r="I409" s="63"/>
      <c r="K409" s="64"/>
    </row>
    <row r="410" spans="2:11" ht="15.75" customHeight="1">
      <c r="B410" s="62"/>
      <c r="E410" s="69"/>
      <c r="I410" s="63"/>
      <c r="K410" s="64"/>
    </row>
    <row r="411" spans="2:11" ht="15.75" customHeight="1">
      <c r="B411" s="62"/>
      <c r="E411" s="69"/>
      <c r="I411" s="63"/>
      <c r="K411" s="64"/>
    </row>
    <row r="412" spans="2:11" ht="15.75" customHeight="1">
      <c r="B412" s="62"/>
      <c r="E412" s="69"/>
      <c r="I412" s="63"/>
      <c r="K412" s="64"/>
    </row>
    <row r="413" spans="2:11" ht="15.75" customHeight="1">
      <c r="B413" s="62"/>
      <c r="E413" s="69"/>
      <c r="I413" s="63"/>
      <c r="K413" s="64"/>
    </row>
    <row r="414" spans="2:11" ht="15.75" customHeight="1">
      <c r="B414" s="62"/>
      <c r="E414" s="69"/>
      <c r="I414" s="63"/>
      <c r="K414" s="64"/>
    </row>
    <row r="415" spans="2:11" ht="15.75" customHeight="1">
      <c r="B415" s="62"/>
      <c r="E415" s="69"/>
      <c r="I415" s="63"/>
      <c r="K415" s="64"/>
    </row>
    <row r="416" spans="2:11" ht="15.75" customHeight="1">
      <c r="B416" s="62"/>
      <c r="E416" s="69"/>
      <c r="I416" s="63"/>
      <c r="K416" s="64"/>
    </row>
    <row r="417" spans="2:11" ht="15.75" customHeight="1">
      <c r="B417" s="62"/>
      <c r="E417" s="69"/>
      <c r="I417" s="63"/>
      <c r="K417" s="64"/>
    </row>
    <row r="418" spans="2:11" ht="15.75" customHeight="1">
      <c r="B418" s="62"/>
      <c r="E418" s="69"/>
      <c r="I418" s="63"/>
      <c r="K418" s="64"/>
    </row>
    <row r="419" spans="2:11" ht="15.75" customHeight="1">
      <c r="B419" s="62"/>
      <c r="E419" s="69"/>
      <c r="I419" s="63"/>
      <c r="K419" s="64"/>
    </row>
    <row r="420" spans="2:11" ht="15.75" customHeight="1">
      <c r="B420" s="62"/>
      <c r="E420" s="69"/>
      <c r="I420" s="63"/>
      <c r="K420" s="64"/>
    </row>
    <row r="421" spans="2:11" ht="15.75" customHeight="1">
      <c r="B421" s="62"/>
      <c r="E421" s="69"/>
      <c r="I421" s="63"/>
      <c r="K421" s="64"/>
    </row>
    <row r="422" spans="2:11" ht="15.75" customHeight="1">
      <c r="B422" s="62"/>
      <c r="E422" s="69"/>
      <c r="I422" s="63"/>
      <c r="K422" s="64"/>
    </row>
    <row r="423" spans="2:11" ht="15.75" customHeight="1">
      <c r="B423" s="62"/>
      <c r="E423" s="69"/>
      <c r="I423" s="63"/>
      <c r="K423" s="64"/>
    </row>
    <row r="424" spans="2:11" ht="15.75" customHeight="1">
      <c r="B424" s="62"/>
      <c r="E424" s="69"/>
      <c r="I424" s="63"/>
      <c r="K424" s="64"/>
    </row>
    <row r="425" spans="2:11" ht="15.75" customHeight="1">
      <c r="B425" s="62"/>
      <c r="E425" s="69"/>
      <c r="I425" s="63"/>
      <c r="K425" s="64"/>
    </row>
    <row r="426" spans="2:11" ht="15.75" customHeight="1">
      <c r="B426" s="62"/>
      <c r="E426" s="69"/>
      <c r="I426" s="63"/>
      <c r="K426" s="64"/>
    </row>
    <row r="427" spans="2:11" ht="15.75" customHeight="1">
      <c r="B427" s="62"/>
      <c r="E427" s="69"/>
      <c r="I427" s="63"/>
      <c r="K427" s="64"/>
    </row>
    <row r="428" spans="2:11" ht="15.75" customHeight="1">
      <c r="B428" s="62"/>
      <c r="E428" s="69"/>
      <c r="I428" s="63"/>
      <c r="K428" s="64"/>
    </row>
    <row r="429" spans="2:11" ht="15.75" customHeight="1">
      <c r="B429" s="62"/>
      <c r="E429" s="69"/>
      <c r="I429" s="63"/>
      <c r="K429" s="64"/>
    </row>
    <row r="430" spans="2:11" ht="15.75" customHeight="1">
      <c r="B430" s="62"/>
      <c r="E430" s="69"/>
      <c r="I430" s="63"/>
      <c r="K430" s="64"/>
    </row>
    <row r="431" spans="2:11" ht="15.75" customHeight="1">
      <c r="B431" s="62"/>
      <c r="E431" s="69"/>
      <c r="I431" s="63"/>
      <c r="K431" s="64"/>
    </row>
    <row r="432" spans="2:11" ht="15.75" customHeight="1">
      <c r="B432" s="62"/>
      <c r="E432" s="69"/>
      <c r="I432" s="63"/>
      <c r="K432" s="64"/>
    </row>
    <row r="433" spans="2:11" ht="15.75" customHeight="1">
      <c r="B433" s="62"/>
      <c r="E433" s="69"/>
      <c r="I433" s="63"/>
      <c r="K433" s="64"/>
    </row>
    <row r="434" spans="2:11" ht="15.75" customHeight="1">
      <c r="B434" s="62"/>
      <c r="E434" s="69"/>
      <c r="I434" s="63"/>
      <c r="K434" s="64"/>
    </row>
    <row r="435" spans="2:11" ht="15.75" customHeight="1">
      <c r="B435" s="62"/>
      <c r="E435" s="69"/>
      <c r="I435" s="63"/>
      <c r="K435" s="64"/>
    </row>
    <row r="436" spans="2:11" ht="15.75" customHeight="1">
      <c r="B436" s="62"/>
      <c r="E436" s="69"/>
      <c r="I436" s="63"/>
      <c r="K436" s="64"/>
    </row>
    <row r="437" spans="2:11" ht="15.75" customHeight="1">
      <c r="B437" s="62"/>
      <c r="E437" s="69"/>
      <c r="I437" s="63"/>
      <c r="K437" s="64"/>
    </row>
    <row r="438" spans="2:11" ht="15.75" customHeight="1">
      <c r="B438" s="62"/>
      <c r="E438" s="69"/>
      <c r="I438" s="63"/>
      <c r="K438" s="64"/>
    </row>
    <row r="439" spans="2:11" ht="15.75" customHeight="1">
      <c r="B439" s="62"/>
      <c r="E439" s="69"/>
      <c r="I439" s="63"/>
      <c r="K439" s="64"/>
    </row>
    <row r="440" spans="2:11" ht="15.75" customHeight="1">
      <c r="B440" s="62"/>
      <c r="E440" s="69"/>
      <c r="I440" s="63"/>
      <c r="K440" s="64"/>
    </row>
    <row r="441" spans="2:11" ht="15.75" customHeight="1">
      <c r="B441" s="62"/>
      <c r="E441" s="69"/>
      <c r="I441" s="63"/>
      <c r="K441" s="64"/>
    </row>
    <row r="442" spans="2:11" ht="15.75" customHeight="1">
      <c r="B442" s="62"/>
      <c r="E442" s="69"/>
      <c r="I442" s="63"/>
      <c r="K442" s="64"/>
    </row>
    <row r="443" spans="2:11" ht="15.75" customHeight="1">
      <c r="B443" s="62"/>
      <c r="E443" s="69"/>
      <c r="I443" s="63"/>
      <c r="K443" s="64"/>
    </row>
    <row r="444" spans="2:11" ht="15.75" customHeight="1">
      <c r="B444" s="62"/>
      <c r="E444" s="69"/>
      <c r="I444" s="63"/>
      <c r="K444" s="64"/>
    </row>
    <row r="445" spans="2:11" ht="15.75" customHeight="1">
      <c r="B445" s="62"/>
      <c r="E445" s="69"/>
      <c r="I445" s="63"/>
      <c r="K445" s="64"/>
    </row>
    <row r="446" spans="2:11" ht="15.75" customHeight="1">
      <c r="B446" s="62"/>
      <c r="E446" s="69"/>
      <c r="I446" s="63"/>
      <c r="K446" s="64"/>
    </row>
    <row r="447" spans="2:11" ht="15.75" customHeight="1">
      <c r="B447" s="62"/>
      <c r="E447" s="69"/>
      <c r="I447" s="63"/>
      <c r="K447" s="64"/>
    </row>
    <row r="448" spans="2:11" ht="15.75" customHeight="1">
      <c r="B448" s="62"/>
      <c r="E448" s="69"/>
      <c r="I448" s="63"/>
      <c r="K448" s="64"/>
    </row>
    <row r="449" spans="2:11" ht="15.75" customHeight="1">
      <c r="B449" s="62"/>
      <c r="E449" s="69"/>
      <c r="I449" s="63"/>
      <c r="K449" s="64"/>
    </row>
    <row r="450" spans="2:11" ht="15.75" customHeight="1">
      <c r="B450" s="62"/>
      <c r="E450" s="69"/>
      <c r="I450" s="63"/>
      <c r="K450" s="64"/>
    </row>
    <row r="451" spans="2:11" ht="15.75" customHeight="1">
      <c r="B451" s="62"/>
      <c r="E451" s="69"/>
      <c r="I451" s="63"/>
      <c r="K451" s="64"/>
    </row>
    <row r="452" spans="2:11" ht="15.75" customHeight="1">
      <c r="B452" s="62"/>
      <c r="E452" s="69"/>
      <c r="I452" s="63"/>
      <c r="K452" s="64"/>
    </row>
    <row r="453" spans="2:11" ht="15.75" customHeight="1">
      <c r="B453" s="62"/>
      <c r="E453" s="69"/>
      <c r="I453" s="63"/>
      <c r="K453" s="64"/>
    </row>
    <row r="454" spans="2:11" ht="15.75" customHeight="1">
      <c r="B454" s="62"/>
      <c r="E454" s="69"/>
      <c r="I454" s="63"/>
      <c r="K454" s="64"/>
    </row>
    <row r="455" spans="2:11" ht="15.75" customHeight="1">
      <c r="B455" s="62"/>
      <c r="E455" s="69"/>
      <c r="I455" s="63"/>
      <c r="K455" s="64"/>
    </row>
    <row r="456" spans="2:11" ht="15.75" customHeight="1">
      <c r="B456" s="62"/>
      <c r="E456" s="69"/>
      <c r="I456" s="63"/>
      <c r="K456" s="64"/>
    </row>
    <row r="457" spans="2:11" ht="15.75" customHeight="1">
      <c r="B457" s="62"/>
      <c r="E457" s="69"/>
      <c r="I457" s="63"/>
      <c r="K457" s="64"/>
    </row>
    <row r="458" spans="2:11" ht="15.75" customHeight="1">
      <c r="B458" s="62"/>
      <c r="E458" s="69"/>
      <c r="I458" s="63"/>
      <c r="K458" s="64"/>
    </row>
    <row r="459" spans="2:11" ht="15.75" customHeight="1">
      <c r="B459" s="62"/>
      <c r="E459" s="69"/>
      <c r="I459" s="63"/>
      <c r="K459" s="64"/>
    </row>
    <row r="460" spans="2:11" ht="15.75" customHeight="1">
      <c r="B460" s="62"/>
      <c r="E460" s="69"/>
      <c r="I460" s="63"/>
      <c r="K460" s="64"/>
    </row>
    <row r="461" spans="2:11" ht="15.75" customHeight="1">
      <c r="B461" s="62"/>
      <c r="E461" s="69"/>
      <c r="I461" s="63"/>
      <c r="K461" s="64"/>
    </row>
    <row r="462" spans="2:11" ht="15.75" customHeight="1">
      <c r="B462" s="62"/>
      <c r="E462" s="69"/>
      <c r="I462" s="63"/>
      <c r="K462" s="64"/>
    </row>
    <row r="463" spans="2:11" ht="15.75" customHeight="1">
      <c r="B463" s="62"/>
      <c r="E463" s="69"/>
      <c r="I463" s="63"/>
      <c r="K463" s="64"/>
    </row>
    <row r="464" spans="2:11" ht="15.75" customHeight="1">
      <c r="B464" s="62"/>
      <c r="E464" s="69"/>
      <c r="I464" s="63"/>
      <c r="K464" s="64"/>
    </row>
    <row r="465" spans="2:11" ht="15.75" customHeight="1">
      <c r="B465" s="62"/>
      <c r="E465" s="69"/>
      <c r="I465" s="63"/>
      <c r="K465" s="64"/>
    </row>
    <row r="466" spans="2:11" ht="15.75" customHeight="1">
      <c r="B466" s="62"/>
      <c r="E466" s="69"/>
      <c r="I466" s="63"/>
      <c r="K466" s="64"/>
    </row>
    <row r="467" spans="2:11" ht="15.75" customHeight="1">
      <c r="B467" s="62"/>
      <c r="E467" s="69"/>
      <c r="I467" s="63"/>
      <c r="K467" s="64"/>
    </row>
    <row r="468" spans="2:11" ht="15.75" customHeight="1">
      <c r="B468" s="62"/>
      <c r="E468" s="69"/>
      <c r="I468" s="63"/>
      <c r="K468" s="64"/>
    </row>
    <row r="469" spans="2:11" ht="15.75" customHeight="1">
      <c r="B469" s="62"/>
      <c r="E469" s="69"/>
      <c r="I469" s="63"/>
      <c r="K469" s="64"/>
    </row>
    <row r="470" spans="2:11" ht="15.75" customHeight="1">
      <c r="B470" s="62"/>
      <c r="E470" s="69"/>
      <c r="I470" s="63"/>
      <c r="K470" s="64"/>
    </row>
    <row r="471" spans="2:11" ht="15.75" customHeight="1">
      <c r="B471" s="62"/>
      <c r="E471" s="69"/>
      <c r="I471" s="63"/>
      <c r="K471" s="64"/>
    </row>
    <row r="472" spans="2:11" ht="15.75" customHeight="1">
      <c r="B472" s="62"/>
      <c r="E472" s="69"/>
      <c r="I472" s="63"/>
      <c r="K472" s="64"/>
    </row>
    <row r="473" spans="2:11" ht="15.75" customHeight="1">
      <c r="B473" s="62"/>
      <c r="E473" s="69"/>
      <c r="I473" s="63"/>
      <c r="K473" s="64"/>
    </row>
    <row r="474" spans="2:11" ht="15.75" customHeight="1">
      <c r="B474" s="62"/>
      <c r="E474" s="69"/>
      <c r="I474" s="63"/>
      <c r="K474" s="64"/>
    </row>
    <row r="475" spans="2:11" ht="15.75" customHeight="1">
      <c r="B475" s="62"/>
      <c r="E475" s="69"/>
      <c r="I475" s="63"/>
      <c r="K475" s="64"/>
    </row>
    <row r="476" spans="2:11" ht="15.75" customHeight="1">
      <c r="B476" s="62"/>
      <c r="E476" s="69"/>
      <c r="I476" s="63"/>
      <c r="K476" s="64"/>
    </row>
    <row r="477" spans="2:11" ht="15.75" customHeight="1">
      <c r="B477" s="62"/>
      <c r="E477" s="69"/>
      <c r="I477" s="63"/>
      <c r="K477" s="64"/>
    </row>
    <row r="478" spans="2:11" ht="15.75" customHeight="1">
      <c r="B478" s="62"/>
      <c r="E478" s="69"/>
      <c r="I478" s="63"/>
      <c r="K478" s="64"/>
    </row>
    <row r="479" spans="2:11" ht="15.75" customHeight="1">
      <c r="B479" s="62"/>
      <c r="E479" s="69"/>
      <c r="I479" s="63"/>
      <c r="K479" s="64"/>
    </row>
    <row r="480" spans="2:11" ht="15.75" customHeight="1">
      <c r="B480" s="62"/>
      <c r="E480" s="69"/>
      <c r="I480" s="63"/>
      <c r="K480" s="64"/>
    </row>
    <row r="481" spans="2:11" ht="15.75" customHeight="1">
      <c r="B481" s="62"/>
      <c r="E481" s="69"/>
      <c r="I481" s="63"/>
      <c r="K481" s="64"/>
    </row>
    <row r="482" spans="2:11" ht="15.75" customHeight="1">
      <c r="B482" s="62"/>
      <c r="E482" s="69"/>
      <c r="I482" s="63"/>
      <c r="K482" s="64"/>
    </row>
    <row r="483" spans="2:11" ht="15.75" customHeight="1">
      <c r="B483" s="62"/>
      <c r="E483" s="69"/>
      <c r="I483" s="63"/>
      <c r="K483" s="64"/>
    </row>
    <row r="484" spans="2:11" ht="15.75" customHeight="1">
      <c r="B484" s="62"/>
      <c r="E484" s="69"/>
      <c r="I484" s="63"/>
      <c r="K484" s="64"/>
    </row>
    <row r="485" spans="2:11" ht="15.75" customHeight="1">
      <c r="B485" s="62"/>
      <c r="E485" s="69"/>
      <c r="I485" s="63"/>
      <c r="K485" s="64"/>
    </row>
    <row r="486" spans="2:11" ht="15.75" customHeight="1">
      <c r="B486" s="62"/>
      <c r="E486" s="69"/>
      <c r="I486" s="63"/>
      <c r="K486" s="64"/>
    </row>
    <row r="487" spans="2:11" ht="15.75" customHeight="1">
      <c r="B487" s="62"/>
      <c r="E487" s="69"/>
      <c r="I487" s="63"/>
      <c r="K487" s="64"/>
    </row>
    <row r="488" spans="2:11" ht="15.75" customHeight="1">
      <c r="B488" s="62"/>
      <c r="E488" s="69"/>
      <c r="I488" s="63"/>
      <c r="K488" s="64"/>
    </row>
    <row r="489" spans="2:11" ht="15.75" customHeight="1">
      <c r="B489" s="62"/>
      <c r="E489" s="69"/>
      <c r="I489" s="63"/>
      <c r="K489" s="64"/>
    </row>
    <row r="490" spans="2:11" ht="15.75" customHeight="1">
      <c r="B490" s="62"/>
      <c r="E490" s="69"/>
      <c r="I490" s="63"/>
      <c r="K490" s="64"/>
    </row>
    <row r="491" spans="2:11" ht="15.75" customHeight="1">
      <c r="B491" s="62"/>
      <c r="E491" s="69"/>
      <c r="I491" s="63"/>
      <c r="K491" s="64"/>
    </row>
    <row r="492" spans="2:11" ht="15.75" customHeight="1">
      <c r="B492" s="62"/>
      <c r="E492" s="69"/>
      <c r="I492" s="63"/>
      <c r="K492" s="64"/>
    </row>
    <row r="493" spans="2:11" ht="15.75" customHeight="1">
      <c r="B493" s="62"/>
      <c r="E493" s="69"/>
      <c r="I493" s="63"/>
      <c r="K493" s="64"/>
    </row>
    <row r="494" spans="2:11" ht="15.75" customHeight="1">
      <c r="B494" s="62"/>
      <c r="E494" s="69"/>
      <c r="I494" s="63"/>
      <c r="K494" s="64"/>
    </row>
    <row r="495" spans="2:11" ht="15.75" customHeight="1">
      <c r="B495" s="62"/>
      <c r="E495" s="69"/>
      <c r="I495" s="63"/>
      <c r="K495" s="64"/>
    </row>
    <row r="496" spans="2:11" ht="15.75" customHeight="1">
      <c r="B496" s="62"/>
      <c r="E496" s="69"/>
      <c r="I496" s="63"/>
      <c r="K496" s="64"/>
    </row>
    <row r="497" spans="2:11" ht="15.75" customHeight="1">
      <c r="B497" s="62"/>
      <c r="E497" s="69"/>
      <c r="I497" s="63"/>
      <c r="K497" s="64"/>
    </row>
    <row r="498" spans="2:11" ht="15.75" customHeight="1">
      <c r="B498" s="62"/>
      <c r="E498" s="69"/>
      <c r="I498" s="63"/>
      <c r="K498" s="64"/>
    </row>
    <row r="499" spans="2:11" ht="15.75" customHeight="1">
      <c r="B499" s="62"/>
      <c r="E499" s="69"/>
      <c r="I499" s="63"/>
      <c r="K499" s="64"/>
    </row>
    <row r="500" spans="2:11" ht="15.75" customHeight="1">
      <c r="B500" s="62"/>
      <c r="E500" s="69"/>
      <c r="I500" s="63"/>
      <c r="K500" s="64"/>
    </row>
    <row r="501" spans="2:11" ht="15.75" customHeight="1">
      <c r="B501" s="62"/>
      <c r="E501" s="69"/>
      <c r="I501" s="63"/>
      <c r="K501" s="64"/>
    </row>
    <row r="502" spans="2:11" ht="15.75" customHeight="1">
      <c r="B502" s="62"/>
      <c r="E502" s="69"/>
      <c r="I502" s="63"/>
      <c r="K502" s="64"/>
    </row>
    <row r="503" spans="2:11" ht="15.75" customHeight="1">
      <c r="B503" s="62"/>
      <c r="E503" s="69"/>
      <c r="I503" s="63"/>
      <c r="K503" s="64"/>
    </row>
    <row r="504" spans="2:11" ht="15.75" customHeight="1">
      <c r="B504" s="62"/>
      <c r="E504" s="69"/>
      <c r="I504" s="63"/>
      <c r="K504" s="64"/>
    </row>
    <row r="505" spans="2:11" ht="15.75" customHeight="1">
      <c r="B505" s="62"/>
      <c r="E505" s="69"/>
      <c r="I505" s="63"/>
      <c r="K505" s="64"/>
    </row>
    <row r="506" spans="2:11" ht="15.75" customHeight="1">
      <c r="B506" s="62"/>
      <c r="E506" s="69"/>
      <c r="I506" s="63"/>
      <c r="K506" s="64"/>
    </row>
    <row r="507" spans="2:11" ht="15.75" customHeight="1">
      <c r="B507" s="62"/>
      <c r="E507" s="69"/>
      <c r="I507" s="63"/>
      <c r="K507" s="64"/>
    </row>
    <row r="508" spans="2:11" ht="15.75" customHeight="1">
      <c r="B508" s="62"/>
      <c r="E508" s="69"/>
      <c r="I508" s="63"/>
      <c r="K508" s="64"/>
    </row>
    <row r="509" spans="2:11" ht="15.75" customHeight="1">
      <c r="B509" s="62"/>
      <c r="E509" s="69"/>
      <c r="I509" s="63"/>
      <c r="K509" s="64"/>
    </row>
    <row r="510" spans="2:11" ht="15.75" customHeight="1">
      <c r="B510" s="62"/>
      <c r="E510" s="69"/>
      <c r="I510" s="63"/>
      <c r="K510" s="64"/>
    </row>
    <row r="511" spans="2:11" ht="15.75" customHeight="1">
      <c r="B511" s="62"/>
      <c r="E511" s="69"/>
      <c r="I511" s="63"/>
      <c r="K511" s="64"/>
    </row>
    <row r="512" spans="2:11" ht="15.75" customHeight="1">
      <c r="B512" s="62"/>
      <c r="E512" s="69"/>
      <c r="I512" s="63"/>
      <c r="K512" s="64"/>
    </row>
    <row r="513" spans="2:11" ht="15.75" customHeight="1">
      <c r="B513" s="62"/>
      <c r="E513" s="69"/>
      <c r="I513" s="63"/>
      <c r="K513" s="64"/>
    </row>
    <row r="514" spans="2:11" ht="15.75" customHeight="1">
      <c r="B514" s="62"/>
      <c r="E514" s="69"/>
      <c r="I514" s="63"/>
      <c r="K514" s="64"/>
    </row>
    <row r="515" spans="2:11" ht="15.75" customHeight="1">
      <c r="B515" s="62"/>
      <c r="E515" s="69"/>
      <c r="I515" s="63"/>
      <c r="K515" s="64"/>
    </row>
    <row r="516" spans="2:11" ht="15.75" customHeight="1">
      <c r="B516" s="62"/>
      <c r="E516" s="69"/>
      <c r="I516" s="63"/>
      <c r="K516" s="64"/>
    </row>
    <row r="517" spans="2:11" ht="15.75" customHeight="1">
      <c r="B517" s="62"/>
      <c r="E517" s="69"/>
      <c r="I517" s="63"/>
      <c r="K517" s="64"/>
    </row>
    <row r="518" spans="2:11" ht="15.75" customHeight="1">
      <c r="B518" s="62"/>
      <c r="E518" s="69"/>
      <c r="I518" s="63"/>
      <c r="K518" s="64"/>
    </row>
    <row r="519" spans="2:11" ht="15.75" customHeight="1">
      <c r="B519" s="62"/>
      <c r="E519" s="69"/>
      <c r="I519" s="63"/>
      <c r="K519" s="64"/>
    </row>
    <row r="520" spans="2:11" ht="15.75" customHeight="1">
      <c r="B520" s="62"/>
      <c r="E520" s="69"/>
      <c r="I520" s="63"/>
      <c r="K520" s="64"/>
    </row>
    <row r="521" spans="2:11" ht="15.75" customHeight="1">
      <c r="B521" s="62"/>
      <c r="E521" s="69"/>
      <c r="I521" s="63"/>
      <c r="K521" s="64"/>
    </row>
    <row r="522" spans="2:11" ht="15.75" customHeight="1">
      <c r="B522" s="62"/>
      <c r="E522" s="69"/>
      <c r="I522" s="63"/>
      <c r="K522" s="64"/>
    </row>
    <row r="523" spans="2:11" ht="15.75" customHeight="1">
      <c r="B523" s="62"/>
      <c r="E523" s="69"/>
      <c r="I523" s="63"/>
      <c r="K523" s="64"/>
    </row>
    <row r="524" spans="2:11" ht="15.75" customHeight="1">
      <c r="B524" s="62"/>
      <c r="E524" s="69"/>
      <c r="I524" s="63"/>
      <c r="K524" s="64"/>
    </row>
    <row r="525" spans="2:11" ht="15.75" customHeight="1">
      <c r="B525" s="62"/>
      <c r="E525" s="69"/>
      <c r="I525" s="63"/>
      <c r="K525" s="64"/>
    </row>
    <row r="526" spans="2:11" ht="15.75" customHeight="1">
      <c r="B526" s="62"/>
      <c r="E526" s="69"/>
      <c r="I526" s="63"/>
      <c r="K526" s="64"/>
    </row>
    <row r="527" spans="2:11" ht="15.75" customHeight="1">
      <c r="B527" s="62"/>
      <c r="E527" s="69"/>
      <c r="I527" s="63"/>
      <c r="K527" s="64"/>
    </row>
    <row r="528" spans="2:11" ht="15.75" customHeight="1">
      <c r="B528" s="62"/>
      <c r="E528" s="69"/>
      <c r="I528" s="63"/>
      <c r="K528" s="64"/>
    </row>
    <row r="529" spans="2:11" ht="15.75" customHeight="1">
      <c r="B529" s="62"/>
      <c r="E529" s="69"/>
      <c r="I529" s="63"/>
      <c r="K529" s="64"/>
    </row>
    <row r="530" spans="2:11" ht="15.75" customHeight="1">
      <c r="B530" s="62"/>
      <c r="E530" s="69"/>
      <c r="I530" s="63"/>
      <c r="K530" s="64"/>
    </row>
    <row r="531" spans="2:11" ht="15.75" customHeight="1">
      <c r="B531" s="62"/>
      <c r="E531" s="69"/>
      <c r="I531" s="63"/>
      <c r="K531" s="64"/>
    </row>
    <row r="532" spans="2:11" ht="15.75" customHeight="1">
      <c r="B532" s="62"/>
      <c r="E532" s="69"/>
      <c r="I532" s="63"/>
      <c r="K532" s="64"/>
    </row>
    <row r="533" spans="2:11" ht="15.75" customHeight="1">
      <c r="B533" s="62"/>
      <c r="E533" s="69"/>
      <c r="I533" s="63"/>
      <c r="K533" s="64"/>
    </row>
    <row r="534" spans="2:11" ht="15.75" customHeight="1">
      <c r="B534" s="62"/>
      <c r="E534" s="69"/>
      <c r="I534" s="63"/>
      <c r="K534" s="64"/>
    </row>
    <row r="535" spans="2:11" ht="15.75" customHeight="1">
      <c r="B535" s="62"/>
      <c r="E535" s="69"/>
      <c r="I535" s="63"/>
      <c r="K535" s="64"/>
    </row>
    <row r="536" spans="2:11" ht="15.75" customHeight="1">
      <c r="B536" s="62"/>
      <c r="E536" s="69"/>
      <c r="I536" s="63"/>
      <c r="K536" s="64"/>
    </row>
    <row r="537" spans="2:11" ht="15.75" customHeight="1">
      <c r="B537" s="62"/>
      <c r="E537" s="69"/>
      <c r="I537" s="63"/>
      <c r="K537" s="64"/>
    </row>
    <row r="538" spans="2:11" ht="15.75" customHeight="1">
      <c r="B538" s="62"/>
      <c r="E538" s="69"/>
      <c r="I538" s="63"/>
      <c r="K538" s="64"/>
    </row>
    <row r="539" spans="2:11" ht="15.75" customHeight="1">
      <c r="B539" s="62"/>
      <c r="E539" s="69"/>
      <c r="I539" s="63"/>
      <c r="K539" s="64"/>
    </row>
    <row r="540" spans="2:11" ht="15.75" customHeight="1">
      <c r="B540" s="62"/>
      <c r="E540" s="69"/>
      <c r="I540" s="63"/>
      <c r="K540" s="64"/>
    </row>
    <row r="541" spans="2:11" ht="15.75" customHeight="1">
      <c r="B541" s="62"/>
      <c r="E541" s="69"/>
      <c r="I541" s="63"/>
      <c r="K541" s="64"/>
    </row>
    <row r="542" spans="2:11" ht="15.75" customHeight="1">
      <c r="B542" s="62"/>
      <c r="E542" s="69"/>
      <c r="I542" s="63"/>
      <c r="K542" s="64"/>
    </row>
    <row r="543" spans="2:11" ht="15.75" customHeight="1">
      <c r="B543" s="62"/>
      <c r="E543" s="69"/>
      <c r="I543" s="63"/>
      <c r="K543" s="64"/>
    </row>
    <row r="544" spans="2:11" ht="15.75" customHeight="1">
      <c r="B544" s="62"/>
      <c r="E544" s="69"/>
      <c r="I544" s="63"/>
      <c r="K544" s="64"/>
    </row>
    <row r="545" spans="2:11" ht="15.75" customHeight="1">
      <c r="B545" s="62"/>
      <c r="E545" s="69"/>
      <c r="I545" s="63"/>
      <c r="K545" s="64"/>
    </row>
    <row r="546" spans="2:11" ht="15.75" customHeight="1">
      <c r="B546" s="62"/>
      <c r="E546" s="69"/>
      <c r="I546" s="63"/>
      <c r="K546" s="64"/>
    </row>
    <row r="547" spans="2:11" ht="15.75" customHeight="1">
      <c r="B547" s="62"/>
      <c r="E547" s="69"/>
      <c r="I547" s="63"/>
      <c r="K547" s="64"/>
    </row>
    <row r="548" spans="2:11" ht="15.75" customHeight="1">
      <c r="B548" s="62"/>
      <c r="E548" s="69"/>
      <c r="I548" s="63"/>
      <c r="K548" s="64"/>
    </row>
    <row r="549" spans="2:11" ht="15.75" customHeight="1">
      <c r="B549" s="62"/>
      <c r="E549" s="69"/>
      <c r="I549" s="63"/>
      <c r="K549" s="64"/>
    </row>
    <row r="550" spans="2:11" ht="15.75" customHeight="1">
      <c r="B550" s="62"/>
      <c r="E550" s="69"/>
      <c r="I550" s="63"/>
      <c r="K550" s="64"/>
    </row>
    <row r="551" spans="2:11" ht="15.75" customHeight="1">
      <c r="B551" s="62"/>
      <c r="E551" s="69"/>
      <c r="I551" s="63"/>
      <c r="K551" s="64"/>
    </row>
    <row r="552" spans="2:11" ht="15.75" customHeight="1">
      <c r="B552" s="62"/>
      <c r="E552" s="69"/>
      <c r="I552" s="63"/>
      <c r="K552" s="64"/>
    </row>
    <row r="553" spans="2:11" ht="15.75" customHeight="1">
      <c r="B553" s="62"/>
      <c r="E553" s="69"/>
      <c r="I553" s="63"/>
      <c r="K553" s="64"/>
    </row>
    <row r="554" spans="2:11" ht="15.75" customHeight="1">
      <c r="B554" s="62"/>
      <c r="E554" s="69"/>
      <c r="I554" s="63"/>
      <c r="K554" s="64"/>
    </row>
    <row r="555" spans="2:11" ht="15.75" customHeight="1">
      <c r="B555" s="62"/>
      <c r="E555" s="69"/>
      <c r="I555" s="63"/>
      <c r="K555" s="64"/>
    </row>
    <row r="556" spans="2:11" ht="15.75" customHeight="1">
      <c r="B556" s="62"/>
      <c r="E556" s="69"/>
      <c r="I556" s="63"/>
      <c r="K556" s="64"/>
    </row>
    <row r="557" spans="2:11" ht="15.75" customHeight="1">
      <c r="B557" s="62"/>
      <c r="E557" s="69"/>
      <c r="I557" s="63"/>
      <c r="K557" s="64"/>
    </row>
    <row r="558" spans="2:11" ht="15.75" customHeight="1">
      <c r="B558" s="62"/>
      <c r="E558" s="69"/>
      <c r="I558" s="63"/>
      <c r="K558" s="64"/>
    </row>
    <row r="559" spans="2:11" ht="15.75" customHeight="1">
      <c r="B559" s="62"/>
      <c r="E559" s="69"/>
      <c r="I559" s="63"/>
      <c r="K559" s="64"/>
    </row>
    <row r="560" spans="2:11" ht="15.75" customHeight="1">
      <c r="B560" s="62"/>
      <c r="E560" s="69"/>
      <c r="I560" s="63"/>
      <c r="K560" s="64"/>
    </row>
    <row r="561" spans="2:11" ht="15.75" customHeight="1">
      <c r="B561" s="62"/>
      <c r="E561" s="69"/>
      <c r="I561" s="63"/>
      <c r="K561" s="64"/>
    </row>
    <row r="562" spans="2:11" ht="15.75" customHeight="1">
      <c r="B562" s="62"/>
      <c r="E562" s="69"/>
      <c r="I562" s="63"/>
      <c r="K562" s="64"/>
    </row>
    <row r="563" spans="2:11" ht="15.75" customHeight="1">
      <c r="B563" s="62"/>
      <c r="E563" s="69"/>
      <c r="I563" s="63"/>
      <c r="K563" s="64"/>
    </row>
    <row r="564" spans="2:11" ht="15.75" customHeight="1">
      <c r="B564" s="62"/>
      <c r="E564" s="69"/>
      <c r="I564" s="63"/>
      <c r="K564" s="64"/>
    </row>
    <row r="565" spans="2:11" ht="15.75" customHeight="1">
      <c r="B565" s="62"/>
      <c r="E565" s="69"/>
      <c r="I565" s="63"/>
      <c r="K565" s="64"/>
    </row>
    <row r="566" spans="2:11" ht="15.75" customHeight="1">
      <c r="B566" s="62"/>
      <c r="E566" s="69"/>
      <c r="I566" s="63"/>
      <c r="K566" s="64"/>
    </row>
    <row r="567" spans="2:11" ht="15.75" customHeight="1">
      <c r="B567" s="62"/>
      <c r="E567" s="69"/>
      <c r="I567" s="63"/>
      <c r="K567" s="64"/>
    </row>
    <row r="568" spans="2:11" ht="15.75" customHeight="1">
      <c r="B568" s="62"/>
      <c r="E568" s="69"/>
      <c r="I568" s="63"/>
      <c r="K568" s="64"/>
    </row>
    <row r="569" spans="2:11" ht="15.75" customHeight="1">
      <c r="B569" s="62"/>
      <c r="E569" s="69"/>
      <c r="I569" s="63"/>
      <c r="K569" s="64"/>
    </row>
    <row r="570" spans="2:11" ht="15.75" customHeight="1">
      <c r="B570" s="62"/>
      <c r="E570" s="69"/>
      <c r="I570" s="63"/>
      <c r="K570" s="64"/>
    </row>
    <row r="571" spans="2:11" ht="15.75" customHeight="1">
      <c r="B571" s="62"/>
      <c r="E571" s="69"/>
      <c r="I571" s="63"/>
      <c r="K571" s="64"/>
    </row>
    <row r="572" spans="2:11" ht="15.75" customHeight="1">
      <c r="B572" s="62"/>
      <c r="E572" s="69"/>
      <c r="I572" s="63"/>
      <c r="K572" s="64"/>
    </row>
    <row r="573" spans="2:11" ht="15.75" customHeight="1">
      <c r="B573" s="62"/>
      <c r="E573" s="69"/>
      <c r="I573" s="63"/>
      <c r="K573" s="64"/>
    </row>
    <row r="574" spans="2:11" ht="15.75" customHeight="1">
      <c r="B574" s="62"/>
      <c r="E574" s="69"/>
      <c r="I574" s="63"/>
      <c r="K574" s="64"/>
    </row>
    <row r="575" spans="2:11" ht="15.75" customHeight="1">
      <c r="B575" s="62"/>
      <c r="E575" s="69"/>
      <c r="I575" s="63"/>
      <c r="K575" s="64"/>
    </row>
    <row r="576" spans="2:11" ht="15.75" customHeight="1">
      <c r="B576" s="62"/>
      <c r="E576" s="69"/>
      <c r="I576" s="63"/>
      <c r="K576" s="64"/>
    </row>
    <row r="577" spans="2:11" ht="15.75" customHeight="1">
      <c r="B577" s="62"/>
      <c r="E577" s="69"/>
      <c r="I577" s="63"/>
      <c r="K577" s="64"/>
    </row>
    <row r="578" spans="2:11" ht="15.75" customHeight="1">
      <c r="B578" s="62"/>
      <c r="E578" s="69"/>
      <c r="I578" s="63"/>
      <c r="K578" s="64"/>
    </row>
    <row r="579" spans="2:11" ht="15.75" customHeight="1">
      <c r="B579" s="62"/>
      <c r="E579" s="69"/>
      <c r="I579" s="63"/>
      <c r="K579" s="64"/>
    </row>
    <row r="580" spans="2:11" ht="15.75" customHeight="1">
      <c r="B580" s="62"/>
      <c r="E580" s="69"/>
      <c r="I580" s="63"/>
      <c r="K580" s="64"/>
    </row>
    <row r="581" spans="2:11" ht="15.75" customHeight="1">
      <c r="B581" s="62"/>
      <c r="E581" s="69"/>
      <c r="I581" s="63"/>
      <c r="K581" s="64"/>
    </row>
    <row r="582" spans="2:11" ht="15.75" customHeight="1">
      <c r="B582" s="62"/>
      <c r="E582" s="69"/>
      <c r="I582" s="63"/>
      <c r="K582" s="64"/>
    </row>
    <row r="583" spans="2:11" ht="15.75" customHeight="1">
      <c r="B583" s="62"/>
      <c r="E583" s="69"/>
      <c r="I583" s="63"/>
      <c r="K583" s="64"/>
    </row>
    <row r="584" spans="2:11" ht="15.75" customHeight="1">
      <c r="B584" s="62"/>
      <c r="E584" s="69"/>
      <c r="I584" s="63"/>
      <c r="K584" s="64"/>
    </row>
    <row r="585" spans="2:11" ht="15.75" customHeight="1">
      <c r="B585" s="62"/>
      <c r="E585" s="69"/>
      <c r="I585" s="63"/>
      <c r="K585" s="64"/>
    </row>
    <row r="586" spans="2:11" ht="15.75" customHeight="1">
      <c r="B586" s="62"/>
      <c r="E586" s="69"/>
      <c r="I586" s="63"/>
      <c r="K586" s="64"/>
    </row>
    <row r="587" spans="2:11" ht="15.75" customHeight="1">
      <c r="B587" s="62"/>
      <c r="E587" s="69"/>
      <c r="I587" s="63"/>
      <c r="K587" s="64"/>
    </row>
    <row r="588" spans="2:11" ht="15.75" customHeight="1">
      <c r="B588" s="62"/>
      <c r="E588" s="69"/>
      <c r="I588" s="63"/>
      <c r="K588" s="64"/>
    </row>
    <row r="589" spans="2:11" ht="15.75" customHeight="1">
      <c r="B589" s="62"/>
      <c r="E589" s="69"/>
      <c r="I589" s="63"/>
      <c r="K589" s="64"/>
    </row>
    <row r="590" spans="2:11" ht="15.75" customHeight="1">
      <c r="B590" s="62"/>
      <c r="E590" s="69"/>
      <c r="I590" s="63"/>
      <c r="K590" s="64"/>
    </row>
    <row r="591" spans="2:11" ht="15.75" customHeight="1">
      <c r="B591" s="62"/>
      <c r="E591" s="69"/>
      <c r="I591" s="63"/>
      <c r="K591" s="64"/>
    </row>
    <row r="592" spans="2:11" ht="15.75" customHeight="1">
      <c r="B592" s="62"/>
      <c r="E592" s="69"/>
      <c r="I592" s="63"/>
      <c r="K592" s="64"/>
    </row>
    <row r="593" spans="2:11" ht="15.75" customHeight="1">
      <c r="B593" s="62"/>
      <c r="E593" s="69"/>
      <c r="I593" s="63"/>
      <c r="K593" s="64"/>
    </row>
    <row r="594" spans="2:11" ht="15.75" customHeight="1">
      <c r="B594" s="62"/>
      <c r="E594" s="69"/>
      <c r="I594" s="63"/>
      <c r="K594" s="64"/>
    </row>
    <row r="595" spans="2:11" ht="15.75" customHeight="1">
      <c r="B595" s="62"/>
      <c r="E595" s="69"/>
      <c r="I595" s="63"/>
      <c r="K595" s="64"/>
    </row>
    <row r="596" spans="2:11" ht="15.75" customHeight="1">
      <c r="B596" s="62"/>
      <c r="E596" s="69"/>
      <c r="I596" s="63"/>
      <c r="K596" s="64"/>
    </row>
    <row r="597" spans="2:11" ht="15.75" customHeight="1">
      <c r="B597" s="62"/>
      <c r="E597" s="69"/>
      <c r="I597" s="63"/>
      <c r="K597" s="64"/>
    </row>
    <row r="598" spans="2:11" ht="15.75" customHeight="1">
      <c r="B598" s="62"/>
      <c r="E598" s="69"/>
      <c r="I598" s="63"/>
      <c r="K598" s="64"/>
    </row>
    <row r="599" spans="2:11" ht="15.75" customHeight="1">
      <c r="B599" s="62"/>
      <c r="E599" s="69"/>
      <c r="I599" s="63"/>
      <c r="K599" s="64"/>
    </row>
    <row r="600" spans="2:11" ht="15.75" customHeight="1">
      <c r="B600" s="62"/>
      <c r="E600" s="69"/>
      <c r="I600" s="63"/>
      <c r="K600" s="64"/>
    </row>
    <row r="601" spans="2:11" ht="15.75" customHeight="1">
      <c r="B601" s="62"/>
      <c r="E601" s="69"/>
      <c r="I601" s="63"/>
      <c r="K601" s="64"/>
    </row>
    <row r="602" spans="2:11" ht="15.75" customHeight="1">
      <c r="B602" s="62"/>
      <c r="E602" s="69"/>
      <c r="I602" s="63"/>
      <c r="K602" s="64"/>
    </row>
    <row r="603" spans="2:11" ht="15.75" customHeight="1">
      <c r="B603" s="62"/>
      <c r="E603" s="69"/>
      <c r="I603" s="63"/>
      <c r="K603" s="64"/>
    </row>
    <row r="604" spans="2:11" ht="15.75" customHeight="1">
      <c r="B604" s="62"/>
      <c r="E604" s="69"/>
      <c r="I604" s="63"/>
      <c r="K604" s="64"/>
    </row>
    <row r="605" spans="2:11" ht="15.75" customHeight="1">
      <c r="B605" s="62"/>
      <c r="E605" s="69"/>
      <c r="I605" s="63"/>
      <c r="K605" s="64"/>
    </row>
    <row r="606" spans="2:11" ht="15.75" customHeight="1">
      <c r="B606" s="62"/>
      <c r="E606" s="69"/>
      <c r="I606" s="63"/>
      <c r="K606" s="64"/>
    </row>
    <row r="607" spans="2:11" ht="15.75" customHeight="1">
      <c r="B607" s="62"/>
      <c r="E607" s="69"/>
      <c r="I607" s="63"/>
      <c r="K607" s="64"/>
    </row>
    <row r="608" spans="2:11" ht="15.75" customHeight="1">
      <c r="B608" s="62"/>
      <c r="E608" s="69"/>
      <c r="I608" s="63"/>
      <c r="K608" s="64"/>
    </row>
    <row r="609" spans="2:11" ht="15.75" customHeight="1">
      <c r="B609" s="62"/>
      <c r="E609" s="69"/>
      <c r="I609" s="63"/>
      <c r="K609" s="64"/>
    </row>
    <row r="610" spans="2:11" ht="15.75" customHeight="1">
      <c r="B610" s="62"/>
      <c r="E610" s="69"/>
      <c r="I610" s="63"/>
      <c r="K610" s="64"/>
    </row>
    <row r="611" spans="2:11" ht="15.75" customHeight="1">
      <c r="B611" s="62"/>
      <c r="E611" s="69"/>
      <c r="I611" s="63"/>
      <c r="K611" s="64"/>
    </row>
    <row r="612" spans="2:11" ht="15.75" customHeight="1">
      <c r="B612" s="62"/>
      <c r="E612" s="69"/>
      <c r="I612" s="63"/>
      <c r="K612" s="64"/>
    </row>
    <row r="613" spans="2:11" ht="15.75" customHeight="1">
      <c r="B613" s="62"/>
      <c r="E613" s="69"/>
      <c r="I613" s="63"/>
      <c r="K613" s="64"/>
    </row>
    <row r="614" spans="2:11" ht="15.75" customHeight="1">
      <c r="B614" s="62"/>
      <c r="E614" s="69"/>
      <c r="I614" s="63"/>
      <c r="K614" s="64"/>
    </row>
    <row r="615" spans="2:11" ht="15.75" customHeight="1">
      <c r="B615" s="62"/>
      <c r="E615" s="69"/>
      <c r="I615" s="63"/>
      <c r="K615" s="64"/>
    </row>
    <row r="616" spans="2:11" ht="15.75" customHeight="1">
      <c r="B616" s="62"/>
      <c r="E616" s="69"/>
      <c r="I616" s="63"/>
      <c r="K616" s="64"/>
    </row>
    <row r="617" spans="2:11" ht="15.75" customHeight="1">
      <c r="B617" s="62"/>
      <c r="E617" s="69"/>
      <c r="I617" s="63"/>
      <c r="K617" s="64"/>
    </row>
    <row r="618" spans="2:11" ht="15.75" customHeight="1">
      <c r="B618" s="62"/>
      <c r="E618" s="69"/>
      <c r="I618" s="63"/>
      <c r="K618" s="64"/>
    </row>
    <row r="619" spans="2:11" ht="15.75" customHeight="1">
      <c r="B619" s="62"/>
      <c r="E619" s="69"/>
      <c r="I619" s="63"/>
      <c r="K619" s="64"/>
    </row>
    <row r="620" spans="2:11" ht="15.75" customHeight="1">
      <c r="B620" s="62"/>
      <c r="E620" s="69"/>
      <c r="I620" s="63"/>
      <c r="K620" s="64"/>
    </row>
    <row r="621" spans="2:11" ht="15.75" customHeight="1">
      <c r="B621" s="62"/>
      <c r="E621" s="69"/>
      <c r="I621" s="63"/>
      <c r="K621" s="64"/>
    </row>
    <row r="622" spans="2:11" ht="15.75" customHeight="1">
      <c r="B622" s="62"/>
      <c r="E622" s="69"/>
      <c r="I622" s="63"/>
      <c r="K622" s="64"/>
    </row>
    <row r="623" spans="2:11" ht="15.75" customHeight="1">
      <c r="B623" s="62"/>
      <c r="E623" s="69"/>
      <c r="I623" s="63"/>
      <c r="K623" s="64"/>
    </row>
    <row r="624" spans="2:11" ht="15.75" customHeight="1">
      <c r="B624" s="62"/>
      <c r="E624" s="69"/>
      <c r="I624" s="63"/>
      <c r="K624" s="64"/>
    </row>
    <row r="625" spans="2:11" ht="15.75" customHeight="1">
      <c r="B625" s="62"/>
      <c r="E625" s="69"/>
      <c r="I625" s="63"/>
      <c r="K625" s="64"/>
    </row>
    <row r="626" spans="2:11" ht="15.75" customHeight="1">
      <c r="B626" s="62"/>
      <c r="E626" s="69"/>
      <c r="I626" s="63"/>
      <c r="K626" s="64"/>
    </row>
    <row r="627" spans="2:11" ht="15.75" customHeight="1">
      <c r="B627" s="62"/>
      <c r="E627" s="69"/>
      <c r="I627" s="63"/>
      <c r="K627" s="64"/>
    </row>
    <row r="628" spans="2:11" ht="15.75" customHeight="1">
      <c r="B628" s="62"/>
      <c r="E628" s="69"/>
      <c r="I628" s="63"/>
      <c r="K628" s="64"/>
    </row>
    <row r="629" spans="2:11" ht="15.75" customHeight="1">
      <c r="B629" s="62"/>
      <c r="E629" s="69"/>
      <c r="I629" s="63"/>
      <c r="K629" s="64"/>
    </row>
    <row r="630" spans="2:11" ht="15.75" customHeight="1">
      <c r="B630" s="62"/>
      <c r="E630" s="69"/>
      <c r="I630" s="63"/>
      <c r="K630" s="64"/>
    </row>
    <row r="631" spans="2:11" ht="15.75" customHeight="1">
      <c r="B631" s="62"/>
      <c r="E631" s="69"/>
      <c r="I631" s="63"/>
      <c r="K631" s="64"/>
    </row>
    <row r="632" spans="2:11" ht="15.75" customHeight="1">
      <c r="B632" s="62"/>
      <c r="E632" s="69"/>
      <c r="I632" s="63"/>
      <c r="K632" s="64"/>
    </row>
    <row r="633" spans="2:11" ht="15.75" customHeight="1">
      <c r="B633" s="62"/>
      <c r="E633" s="69"/>
      <c r="I633" s="63"/>
      <c r="K633" s="64"/>
    </row>
    <row r="634" spans="2:11" ht="15.75" customHeight="1">
      <c r="B634" s="62"/>
      <c r="E634" s="69"/>
      <c r="I634" s="63"/>
      <c r="K634" s="64"/>
    </row>
    <row r="635" spans="2:11" ht="15.75" customHeight="1">
      <c r="B635" s="62"/>
      <c r="E635" s="69"/>
      <c r="I635" s="63"/>
      <c r="K635" s="64"/>
    </row>
    <row r="636" spans="2:11" ht="15.75" customHeight="1">
      <c r="B636" s="62"/>
      <c r="E636" s="69"/>
      <c r="I636" s="63"/>
      <c r="K636" s="64"/>
    </row>
    <row r="637" spans="2:11" ht="15.75" customHeight="1">
      <c r="B637" s="62"/>
      <c r="E637" s="69"/>
      <c r="I637" s="63"/>
      <c r="K637" s="64"/>
    </row>
    <row r="638" spans="2:11" ht="15.75" customHeight="1">
      <c r="B638" s="62"/>
      <c r="E638" s="69"/>
      <c r="I638" s="63"/>
      <c r="K638" s="64"/>
    </row>
    <row r="639" spans="2:11" ht="15.75" customHeight="1">
      <c r="B639" s="62"/>
      <c r="E639" s="69"/>
      <c r="I639" s="63"/>
      <c r="K639" s="64"/>
    </row>
    <row r="640" spans="2:11" ht="15.75" customHeight="1">
      <c r="B640" s="62"/>
      <c r="E640" s="69"/>
      <c r="I640" s="63"/>
      <c r="K640" s="64"/>
    </row>
    <row r="641" spans="2:11" ht="15.75" customHeight="1">
      <c r="B641" s="62"/>
      <c r="E641" s="69"/>
      <c r="I641" s="63"/>
      <c r="K641" s="64"/>
    </row>
    <row r="642" spans="2:11" ht="15.75" customHeight="1">
      <c r="B642" s="62"/>
      <c r="E642" s="69"/>
      <c r="I642" s="63"/>
      <c r="K642" s="64"/>
    </row>
    <row r="643" spans="2:11" ht="15.75" customHeight="1">
      <c r="B643" s="62"/>
      <c r="E643" s="69"/>
      <c r="I643" s="63"/>
      <c r="K643" s="64"/>
    </row>
    <row r="644" spans="2:11" ht="15.75" customHeight="1">
      <c r="B644" s="62"/>
      <c r="E644" s="69"/>
      <c r="I644" s="63"/>
      <c r="K644" s="64"/>
    </row>
    <row r="645" spans="2:11" ht="15.75" customHeight="1">
      <c r="B645" s="62"/>
      <c r="E645" s="69"/>
      <c r="I645" s="63"/>
      <c r="K645" s="64"/>
    </row>
    <row r="646" spans="2:11" ht="15.75" customHeight="1">
      <c r="B646" s="62"/>
      <c r="E646" s="69"/>
      <c r="I646" s="63"/>
      <c r="K646" s="64"/>
    </row>
    <row r="647" spans="2:11" ht="15.75" customHeight="1">
      <c r="B647" s="62"/>
      <c r="E647" s="69"/>
      <c r="I647" s="63"/>
      <c r="K647" s="64"/>
    </row>
    <row r="648" spans="2:11" ht="15.75" customHeight="1">
      <c r="B648" s="62"/>
      <c r="E648" s="69"/>
      <c r="I648" s="63"/>
      <c r="K648" s="64"/>
    </row>
    <row r="649" spans="2:11" ht="15.75" customHeight="1">
      <c r="B649" s="62"/>
      <c r="E649" s="69"/>
      <c r="I649" s="63"/>
      <c r="K649" s="64"/>
    </row>
    <row r="650" spans="2:11" ht="15.75" customHeight="1">
      <c r="B650" s="62"/>
      <c r="E650" s="69"/>
      <c r="I650" s="63"/>
      <c r="K650" s="64"/>
    </row>
    <row r="651" spans="2:11" ht="15.75" customHeight="1">
      <c r="B651" s="62"/>
      <c r="E651" s="69"/>
      <c r="I651" s="63"/>
      <c r="K651" s="64"/>
    </row>
    <row r="652" spans="2:11" ht="15.75" customHeight="1">
      <c r="B652" s="62"/>
      <c r="E652" s="69"/>
      <c r="I652" s="63"/>
      <c r="K652" s="64"/>
    </row>
    <row r="653" spans="2:11" ht="15.75" customHeight="1">
      <c r="B653" s="62"/>
      <c r="E653" s="69"/>
      <c r="I653" s="63"/>
      <c r="K653" s="64"/>
    </row>
    <row r="654" spans="2:11" ht="15.75" customHeight="1">
      <c r="B654" s="62"/>
      <c r="E654" s="69"/>
      <c r="I654" s="63"/>
      <c r="K654" s="64"/>
    </row>
    <row r="655" spans="2:11" ht="15.75" customHeight="1">
      <c r="B655" s="62"/>
      <c r="E655" s="69"/>
      <c r="I655" s="63"/>
      <c r="K655" s="64"/>
    </row>
    <row r="656" spans="2:11" ht="15.75" customHeight="1">
      <c r="B656" s="62"/>
      <c r="E656" s="69"/>
      <c r="I656" s="63"/>
      <c r="K656" s="64"/>
    </row>
    <row r="657" spans="2:11" ht="15.75" customHeight="1">
      <c r="B657" s="62"/>
      <c r="E657" s="69"/>
      <c r="I657" s="63"/>
      <c r="K657" s="64"/>
    </row>
    <row r="658" spans="2:11" ht="15.75" customHeight="1">
      <c r="B658" s="62"/>
      <c r="E658" s="69"/>
      <c r="I658" s="63"/>
      <c r="K658" s="64"/>
    </row>
    <row r="659" spans="2:11" ht="15.75" customHeight="1">
      <c r="B659" s="62"/>
      <c r="E659" s="69"/>
      <c r="I659" s="63"/>
      <c r="K659" s="64"/>
    </row>
    <row r="660" spans="2:11" ht="15.75" customHeight="1">
      <c r="B660" s="62"/>
      <c r="E660" s="69"/>
      <c r="I660" s="63"/>
      <c r="K660" s="64"/>
    </row>
    <row r="661" spans="2:11" ht="15.75" customHeight="1">
      <c r="B661" s="62"/>
      <c r="E661" s="69"/>
      <c r="I661" s="63"/>
      <c r="K661" s="64"/>
    </row>
    <row r="662" spans="2:11" ht="15.75" customHeight="1">
      <c r="B662" s="62"/>
      <c r="E662" s="69"/>
      <c r="I662" s="63"/>
      <c r="K662" s="64"/>
    </row>
    <row r="663" spans="2:11" ht="15.75" customHeight="1">
      <c r="B663" s="62"/>
      <c r="E663" s="69"/>
      <c r="I663" s="63"/>
      <c r="K663" s="64"/>
    </row>
    <row r="664" spans="2:11" ht="15.75" customHeight="1">
      <c r="B664" s="62"/>
      <c r="E664" s="69"/>
      <c r="I664" s="63"/>
      <c r="K664" s="64"/>
    </row>
    <row r="665" spans="2:11" ht="15.75" customHeight="1">
      <c r="B665" s="62"/>
      <c r="E665" s="69"/>
      <c r="I665" s="63"/>
      <c r="K665" s="64"/>
    </row>
    <row r="666" spans="2:11" ht="15.75" customHeight="1">
      <c r="B666" s="62"/>
      <c r="E666" s="69"/>
      <c r="I666" s="63"/>
      <c r="K666" s="64"/>
    </row>
    <row r="667" spans="2:11" ht="15.75" customHeight="1">
      <c r="B667" s="62"/>
      <c r="E667" s="69"/>
      <c r="I667" s="63"/>
      <c r="K667" s="64"/>
    </row>
    <row r="668" spans="2:11" ht="15.75" customHeight="1">
      <c r="B668" s="62"/>
      <c r="E668" s="69"/>
      <c r="I668" s="63"/>
      <c r="K668" s="64"/>
    </row>
    <row r="669" spans="2:11" ht="15.75" customHeight="1">
      <c r="B669" s="62"/>
      <c r="E669" s="69"/>
      <c r="I669" s="63"/>
      <c r="K669" s="64"/>
    </row>
    <row r="670" spans="2:11" ht="15.75" customHeight="1">
      <c r="B670" s="62"/>
      <c r="E670" s="69"/>
      <c r="I670" s="63"/>
      <c r="K670" s="64"/>
    </row>
    <row r="671" spans="2:11" ht="15.75" customHeight="1">
      <c r="B671" s="62"/>
      <c r="E671" s="69"/>
      <c r="I671" s="63"/>
      <c r="K671" s="64"/>
    </row>
    <row r="672" spans="2:11" ht="15.75" customHeight="1">
      <c r="B672" s="62"/>
      <c r="E672" s="69"/>
      <c r="I672" s="63"/>
      <c r="K672" s="64"/>
    </row>
    <row r="673" spans="2:11" ht="15.75" customHeight="1">
      <c r="B673" s="62"/>
      <c r="E673" s="69"/>
      <c r="I673" s="63"/>
      <c r="K673" s="64"/>
    </row>
    <row r="674" spans="2:11" ht="15.75" customHeight="1">
      <c r="B674" s="62"/>
      <c r="E674" s="69"/>
      <c r="I674" s="63"/>
      <c r="K674" s="64"/>
    </row>
    <row r="675" spans="2:11" ht="15.75" customHeight="1">
      <c r="B675" s="62"/>
      <c r="E675" s="69"/>
      <c r="I675" s="63"/>
      <c r="K675" s="64"/>
    </row>
    <row r="676" spans="2:11" ht="15.75" customHeight="1">
      <c r="B676" s="62"/>
      <c r="E676" s="69"/>
      <c r="I676" s="63"/>
      <c r="K676" s="64"/>
    </row>
    <row r="677" spans="2:11" ht="15.75" customHeight="1">
      <c r="B677" s="62"/>
      <c r="E677" s="69"/>
      <c r="I677" s="63"/>
      <c r="K677" s="64"/>
    </row>
    <row r="678" spans="2:11" ht="15.75" customHeight="1">
      <c r="B678" s="62"/>
      <c r="E678" s="69"/>
      <c r="I678" s="63"/>
      <c r="K678" s="64"/>
    </row>
    <row r="679" spans="2:11" ht="15.75" customHeight="1">
      <c r="B679" s="62"/>
      <c r="E679" s="69"/>
      <c r="I679" s="63"/>
      <c r="K679" s="64"/>
    </row>
    <row r="680" spans="2:11" ht="15.75" customHeight="1">
      <c r="B680" s="62"/>
      <c r="E680" s="69"/>
      <c r="I680" s="63"/>
      <c r="K680" s="64"/>
    </row>
    <row r="681" spans="2:11" ht="15.75" customHeight="1">
      <c r="B681" s="62"/>
      <c r="E681" s="69"/>
      <c r="I681" s="63"/>
      <c r="K681" s="64"/>
    </row>
    <row r="682" spans="2:11" ht="15.75" customHeight="1">
      <c r="B682" s="62"/>
      <c r="E682" s="69"/>
      <c r="I682" s="63"/>
      <c r="K682" s="64"/>
    </row>
    <row r="683" spans="2:11" ht="15.75" customHeight="1">
      <c r="B683" s="62"/>
      <c r="E683" s="69"/>
      <c r="I683" s="63"/>
      <c r="K683" s="64"/>
    </row>
    <row r="684" spans="2:11" ht="15.75" customHeight="1">
      <c r="B684" s="62"/>
      <c r="E684" s="69"/>
      <c r="I684" s="63"/>
      <c r="K684" s="64"/>
    </row>
    <row r="685" spans="2:11" ht="15.75" customHeight="1">
      <c r="B685" s="62"/>
      <c r="E685" s="69"/>
      <c r="I685" s="63"/>
      <c r="K685" s="64"/>
    </row>
    <row r="686" spans="2:11" ht="15.75" customHeight="1">
      <c r="B686" s="62"/>
      <c r="E686" s="69"/>
      <c r="I686" s="63"/>
      <c r="K686" s="64"/>
    </row>
    <row r="687" spans="2:11" ht="15.75" customHeight="1">
      <c r="B687" s="62"/>
      <c r="E687" s="69"/>
      <c r="I687" s="63"/>
      <c r="K687" s="64"/>
    </row>
    <row r="688" spans="2:11" ht="15.75" customHeight="1">
      <c r="B688" s="62"/>
      <c r="E688" s="69"/>
      <c r="I688" s="63"/>
      <c r="K688" s="64"/>
    </row>
    <row r="689" spans="2:11" ht="15.75" customHeight="1">
      <c r="B689" s="62"/>
      <c r="E689" s="69"/>
      <c r="I689" s="63"/>
      <c r="K689" s="64"/>
    </row>
    <row r="690" spans="2:11" ht="15.75" customHeight="1">
      <c r="B690" s="62"/>
      <c r="E690" s="69"/>
      <c r="I690" s="63"/>
      <c r="K690" s="64"/>
    </row>
    <row r="691" spans="2:11" ht="15.75" customHeight="1">
      <c r="B691" s="62"/>
      <c r="E691" s="69"/>
      <c r="I691" s="63"/>
      <c r="K691" s="64"/>
    </row>
    <row r="692" spans="2:11" ht="15.75" customHeight="1">
      <c r="B692" s="62"/>
      <c r="E692" s="69"/>
      <c r="I692" s="63"/>
      <c r="K692" s="64"/>
    </row>
    <row r="693" spans="2:11" ht="15.75" customHeight="1">
      <c r="B693" s="62"/>
      <c r="E693" s="69"/>
      <c r="I693" s="63"/>
      <c r="K693" s="64"/>
    </row>
    <row r="694" spans="2:11" ht="15.75" customHeight="1">
      <c r="B694" s="62"/>
      <c r="E694" s="69"/>
      <c r="I694" s="63"/>
      <c r="K694" s="64"/>
    </row>
    <row r="695" spans="2:11" ht="15.75" customHeight="1">
      <c r="B695" s="62"/>
      <c r="E695" s="69"/>
      <c r="I695" s="63"/>
      <c r="K695" s="64"/>
    </row>
    <row r="696" spans="2:11" ht="15.75" customHeight="1">
      <c r="B696" s="62"/>
      <c r="E696" s="69"/>
      <c r="I696" s="63"/>
      <c r="K696" s="64"/>
    </row>
    <row r="697" spans="2:11" ht="15.75" customHeight="1">
      <c r="B697" s="62"/>
      <c r="E697" s="69"/>
      <c r="I697" s="63"/>
      <c r="K697" s="64"/>
    </row>
    <row r="698" spans="2:11" ht="15.75" customHeight="1">
      <c r="B698" s="62"/>
      <c r="E698" s="69"/>
      <c r="I698" s="63"/>
      <c r="K698" s="64"/>
    </row>
    <row r="699" spans="2:11" ht="15.75" customHeight="1">
      <c r="B699" s="62"/>
      <c r="E699" s="69"/>
      <c r="I699" s="63"/>
      <c r="K699" s="64"/>
    </row>
    <row r="700" spans="2:11" ht="15.75" customHeight="1">
      <c r="B700" s="62"/>
      <c r="E700" s="69"/>
      <c r="I700" s="63"/>
      <c r="K700" s="64"/>
    </row>
    <row r="701" spans="2:11" ht="15.75" customHeight="1">
      <c r="B701" s="62"/>
      <c r="E701" s="69"/>
      <c r="I701" s="63"/>
      <c r="K701" s="64"/>
    </row>
    <row r="702" spans="2:11" ht="15.75" customHeight="1">
      <c r="B702" s="62"/>
      <c r="E702" s="69"/>
      <c r="I702" s="63"/>
      <c r="K702" s="64"/>
    </row>
    <row r="703" spans="2:11" ht="15.75" customHeight="1">
      <c r="B703" s="62"/>
      <c r="E703" s="69"/>
      <c r="I703" s="63"/>
      <c r="K703" s="64"/>
    </row>
    <row r="704" spans="2:11" ht="15.75" customHeight="1">
      <c r="B704" s="62"/>
      <c r="E704" s="69"/>
      <c r="I704" s="63"/>
      <c r="K704" s="64"/>
    </row>
    <row r="705" spans="2:11" ht="15.75" customHeight="1">
      <c r="B705" s="62"/>
      <c r="E705" s="69"/>
      <c r="I705" s="63"/>
      <c r="K705" s="64"/>
    </row>
    <row r="706" spans="2:11" ht="15.75" customHeight="1">
      <c r="B706" s="62"/>
      <c r="E706" s="69"/>
      <c r="I706" s="63"/>
      <c r="K706" s="64"/>
    </row>
    <row r="707" spans="2:11" ht="15.75" customHeight="1">
      <c r="B707" s="62"/>
      <c r="E707" s="69"/>
      <c r="I707" s="63"/>
      <c r="K707" s="64"/>
    </row>
    <row r="708" spans="2:11" ht="15.75" customHeight="1">
      <c r="B708" s="62"/>
      <c r="E708" s="69"/>
      <c r="I708" s="63"/>
      <c r="K708" s="64"/>
    </row>
    <row r="709" spans="2:11" ht="15.75" customHeight="1">
      <c r="B709" s="62"/>
      <c r="E709" s="69"/>
      <c r="I709" s="63"/>
      <c r="K709" s="64"/>
    </row>
    <row r="710" spans="2:11" ht="15.75" customHeight="1">
      <c r="B710" s="62"/>
      <c r="E710" s="69"/>
      <c r="I710" s="63"/>
      <c r="K710" s="64"/>
    </row>
    <row r="711" spans="2:11" ht="15.75" customHeight="1">
      <c r="B711" s="62"/>
      <c r="E711" s="69"/>
      <c r="I711" s="63"/>
      <c r="K711" s="64"/>
    </row>
    <row r="712" spans="2:11" ht="15.75" customHeight="1">
      <c r="B712" s="62"/>
      <c r="E712" s="69"/>
      <c r="I712" s="63"/>
      <c r="K712" s="64"/>
    </row>
    <row r="713" spans="2:11" ht="15.75" customHeight="1">
      <c r="B713" s="62"/>
      <c r="E713" s="69"/>
      <c r="I713" s="63"/>
      <c r="K713" s="64"/>
    </row>
    <row r="714" spans="2:11" ht="15.75" customHeight="1">
      <c r="B714" s="62"/>
      <c r="E714" s="69"/>
      <c r="I714" s="63"/>
      <c r="K714" s="64"/>
    </row>
    <row r="715" spans="2:11" ht="15.75" customHeight="1">
      <c r="B715" s="62"/>
      <c r="E715" s="69"/>
      <c r="I715" s="63"/>
      <c r="K715" s="64"/>
    </row>
    <row r="716" spans="2:11" ht="15.75" customHeight="1">
      <c r="B716" s="62"/>
      <c r="E716" s="69"/>
      <c r="I716" s="63"/>
      <c r="K716" s="64"/>
    </row>
    <row r="717" spans="2:11" ht="15.75" customHeight="1">
      <c r="B717" s="62"/>
      <c r="E717" s="69"/>
      <c r="I717" s="63"/>
      <c r="K717" s="64"/>
    </row>
    <row r="718" spans="2:11" ht="15.75" customHeight="1">
      <c r="B718" s="62"/>
      <c r="E718" s="69"/>
      <c r="I718" s="63"/>
      <c r="K718" s="64"/>
    </row>
    <row r="719" spans="2:11" ht="15.75" customHeight="1">
      <c r="B719" s="62"/>
      <c r="E719" s="69"/>
      <c r="I719" s="63"/>
      <c r="K719" s="64"/>
    </row>
    <row r="720" spans="2:11" ht="15.75" customHeight="1">
      <c r="B720" s="62"/>
      <c r="E720" s="69"/>
      <c r="I720" s="63"/>
      <c r="K720" s="64"/>
    </row>
    <row r="721" spans="2:11" ht="15.75" customHeight="1">
      <c r="B721" s="62"/>
      <c r="E721" s="69"/>
      <c r="I721" s="63"/>
      <c r="K721" s="64"/>
    </row>
    <row r="722" spans="2:11" ht="15.75" customHeight="1">
      <c r="B722" s="62"/>
      <c r="E722" s="69"/>
      <c r="I722" s="63"/>
      <c r="K722" s="64"/>
    </row>
    <row r="723" spans="2:11" ht="15.75" customHeight="1">
      <c r="B723" s="62"/>
      <c r="E723" s="69"/>
      <c r="I723" s="63"/>
      <c r="K723" s="64"/>
    </row>
    <row r="724" spans="2:11" ht="15.75" customHeight="1">
      <c r="B724" s="62"/>
      <c r="E724" s="69"/>
      <c r="I724" s="63"/>
      <c r="K724" s="64"/>
    </row>
    <row r="725" spans="2:11" ht="15.75" customHeight="1">
      <c r="B725" s="62"/>
      <c r="E725" s="69"/>
      <c r="I725" s="63"/>
      <c r="K725" s="64"/>
    </row>
    <row r="726" spans="2:11" ht="15.75" customHeight="1">
      <c r="B726" s="62"/>
      <c r="E726" s="69"/>
      <c r="I726" s="63"/>
      <c r="K726" s="64"/>
    </row>
    <row r="727" spans="2:11" ht="15.75" customHeight="1">
      <c r="B727" s="62"/>
      <c r="E727" s="69"/>
      <c r="I727" s="63"/>
      <c r="K727" s="64"/>
    </row>
    <row r="728" spans="2:11" ht="15.75" customHeight="1">
      <c r="B728" s="62"/>
      <c r="E728" s="69"/>
      <c r="I728" s="63"/>
      <c r="K728" s="64"/>
    </row>
    <row r="729" spans="2:11" ht="15.75" customHeight="1">
      <c r="B729" s="62"/>
      <c r="E729" s="69"/>
      <c r="I729" s="63"/>
      <c r="K729" s="64"/>
    </row>
    <row r="730" spans="2:11" ht="15.75" customHeight="1">
      <c r="B730" s="62"/>
      <c r="E730" s="69"/>
      <c r="I730" s="63"/>
      <c r="K730" s="64"/>
    </row>
    <row r="731" spans="2:11" ht="15.75" customHeight="1">
      <c r="B731" s="62"/>
      <c r="E731" s="69"/>
      <c r="I731" s="63"/>
      <c r="K731" s="64"/>
    </row>
    <row r="732" spans="2:11" ht="15.75" customHeight="1">
      <c r="B732" s="62"/>
      <c r="E732" s="69"/>
      <c r="I732" s="63"/>
      <c r="K732" s="64"/>
    </row>
    <row r="733" spans="2:11" ht="15.75" customHeight="1">
      <c r="B733" s="62"/>
      <c r="E733" s="69"/>
      <c r="I733" s="63"/>
      <c r="K733" s="64"/>
    </row>
    <row r="734" spans="2:11" ht="15.75" customHeight="1">
      <c r="B734" s="62"/>
      <c r="E734" s="69"/>
      <c r="I734" s="63"/>
      <c r="K734" s="64"/>
    </row>
    <row r="735" spans="2:11" ht="15.75" customHeight="1">
      <c r="B735" s="62"/>
      <c r="E735" s="69"/>
      <c r="I735" s="63"/>
      <c r="K735" s="64"/>
    </row>
    <row r="736" spans="2:11" ht="15.75" customHeight="1">
      <c r="B736" s="62"/>
      <c r="E736" s="69"/>
      <c r="I736" s="63"/>
      <c r="K736" s="64"/>
    </row>
    <row r="737" spans="2:11" ht="15.75" customHeight="1">
      <c r="B737" s="62"/>
      <c r="E737" s="69"/>
      <c r="I737" s="63"/>
      <c r="K737" s="64"/>
    </row>
    <row r="738" spans="2:11" ht="15.75" customHeight="1">
      <c r="B738" s="62"/>
      <c r="E738" s="69"/>
      <c r="I738" s="63"/>
      <c r="K738" s="64"/>
    </row>
    <row r="739" spans="2:11" ht="15.75" customHeight="1">
      <c r="B739" s="62"/>
      <c r="E739" s="69"/>
      <c r="I739" s="63"/>
      <c r="K739" s="64"/>
    </row>
    <row r="740" spans="2:11" ht="15.75" customHeight="1">
      <c r="B740" s="62"/>
      <c r="E740" s="69"/>
      <c r="I740" s="63"/>
      <c r="K740" s="64"/>
    </row>
    <row r="741" spans="2:11" ht="15.75" customHeight="1">
      <c r="B741" s="62"/>
      <c r="E741" s="69"/>
      <c r="I741" s="63"/>
      <c r="K741" s="64"/>
    </row>
    <row r="742" spans="2:11" ht="15.75" customHeight="1">
      <c r="B742" s="62"/>
      <c r="E742" s="69"/>
      <c r="I742" s="63"/>
      <c r="K742" s="64"/>
    </row>
    <row r="743" spans="2:11" ht="15.75" customHeight="1">
      <c r="B743" s="62"/>
      <c r="E743" s="69"/>
      <c r="I743" s="63"/>
      <c r="K743" s="64"/>
    </row>
    <row r="744" spans="2:11" ht="15.75" customHeight="1">
      <c r="B744" s="62"/>
      <c r="E744" s="69"/>
      <c r="I744" s="63"/>
      <c r="K744" s="64"/>
    </row>
    <row r="745" spans="2:11" ht="15.75" customHeight="1">
      <c r="B745" s="62"/>
      <c r="E745" s="69"/>
      <c r="I745" s="63"/>
      <c r="K745" s="64"/>
    </row>
    <row r="746" spans="2:11" ht="15.75" customHeight="1">
      <c r="B746" s="62"/>
      <c r="E746" s="69"/>
      <c r="I746" s="63"/>
      <c r="K746" s="64"/>
    </row>
    <row r="747" spans="2:11" ht="15.75" customHeight="1">
      <c r="B747" s="62"/>
      <c r="E747" s="69"/>
      <c r="I747" s="63"/>
      <c r="K747" s="64"/>
    </row>
    <row r="748" spans="2:11" ht="15.75" customHeight="1">
      <c r="B748" s="62"/>
      <c r="E748" s="69"/>
      <c r="I748" s="63"/>
      <c r="K748" s="64"/>
    </row>
    <row r="749" spans="2:11" ht="15.75" customHeight="1">
      <c r="B749" s="62"/>
      <c r="E749" s="69"/>
      <c r="I749" s="63"/>
      <c r="K749" s="64"/>
    </row>
    <row r="750" spans="2:11" ht="15.75" customHeight="1">
      <c r="B750" s="62"/>
      <c r="E750" s="69"/>
      <c r="I750" s="63"/>
      <c r="K750" s="64"/>
    </row>
    <row r="751" spans="2:11" ht="15.75" customHeight="1">
      <c r="B751" s="62"/>
      <c r="E751" s="69"/>
      <c r="I751" s="63"/>
      <c r="K751" s="64"/>
    </row>
    <row r="752" spans="2:11" ht="15.75" customHeight="1">
      <c r="B752" s="62"/>
      <c r="E752" s="69"/>
      <c r="I752" s="63"/>
      <c r="K752" s="64"/>
    </row>
    <row r="753" spans="2:11" ht="15.75" customHeight="1">
      <c r="B753" s="62"/>
      <c r="E753" s="69"/>
      <c r="I753" s="63"/>
      <c r="K753" s="64"/>
    </row>
    <row r="754" spans="2:11" ht="15.75" customHeight="1">
      <c r="B754" s="62"/>
      <c r="E754" s="69"/>
      <c r="I754" s="63"/>
      <c r="K754" s="64"/>
    </row>
    <row r="755" spans="2:11" ht="15.75" customHeight="1">
      <c r="B755" s="62"/>
      <c r="E755" s="69"/>
      <c r="I755" s="63"/>
      <c r="K755" s="64"/>
    </row>
    <row r="756" spans="2:11" ht="15.75" customHeight="1">
      <c r="B756" s="62"/>
      <c r="E756" s="69"/>
      <c r="I756" s="63"/>
      <c r="K756" s="64"/>
    </row>
    <row r="757" spans="2:11" ht="15.75" customHeight="1">
      <c r="B757" s="62"/>
      <c r="E757" s="69"/>
      <c r="I757" s="63"/>
      <c r="K757" s="64"/>
    </row>
    <row r="758" spans="2:11" ht="15.75" customHeight="1">
      <c r="B758" s="62"/>
      <c r="E758" s="69"/>
      <c r="I758" s="63"/>
      <c r="K758" s="64"/>
    </row>
    <row r="759" spans="2:11" ht="15.75" customHeight="1">
      <c r="B759" s="62"/>
      <c r="E759" s="69"/>
      <c r="I759" s="63"/>
      <c r="K759" s="64"/>
    </row>
    <row r="760" spans="2:11" ht="15.75" customHeight="1">
      <c r="B760" s="62"/>
      <c r="E760" s="69"/>
      <c r="I760" s="63"/>
      <c r="K760" s="64"/>
    </row>
    <row r="761" spans="2:11" ht="15.75" customHeight="1">
      <c r="B761" s="62"/>
      <c r="E761" s="69"/>
      <c r="I761" s="63"/>
      <c r="K761" s="64"/>
    </row>
    <row r="762" spans="2:11" ht="15.75" customHeight="1">
      <c r="B762" s="62"/>
      <c r="E762" s="69"/>
      <c r="I762" s="63"/>
      <c r="K762" s="64"/>
    </row>
    <row r="763" spans="2:11" ht="15.75" customHeight="1">
      <c r="B763" s="62"/>
      <c r="E763" s="69"/>
      <c r="I763" s="63"/>
      <c r="K763" s="64"/>
    </row>
    <row r="764" spans="2:11" ht="15.75" customHeight="1">
      <c r="B764" s="62"/>
      <c r="E764" s="69"/>
      <c r="I764" s="63"/>
      <c r="K764" s="64"/>
    </row>
    <row r="765" spans="2:11" ht="15.75" customHeight="1">
      <c r="B765" s="62"/>
      <c r="E765" s="69"/>
      <c r="I765" s="63"/>
      <c r="K765" s="64"/>
    </row>
    <row r="766" spans="2:11" ht="15.75" customHeight="1">
      <c r="B766" s="62"/>
      <c r="E766" s="69"/>
      <c r="I766" s="63"/>
      <c r="K766" s="64"/>
    </row>
    <row r="767" spans="2:11" ht="15.75" customHeight="1">
      <c r="B767" s="62"/>
      <c r="E767" s="69"/>
      <c r="I767" s="63"/>
      <c r="K767" s="64"/>
    </row>
    <row r="768" spans="2:11" ht="15.75" customHeight="1">
      <c r="B768" s="62"/>
      <c r="E768" s="69"/>
      <c r="I768" s="63"/>
      <c r="K768" s="64"/>
    </row>
    <row r="769" spans="2:11" ht="15.75" customHeight="1">
      <c r="B769" s="62"/>
      <c r="E769" s="69"/>
      <c r="I769" s="63"/>
      <c r="K769" s="64"/>
    </row>
    <row r="770" spans="2:11" ht="15.75" customHeight="1">
      <c r="B770" s="62"/>
      <c r="E770" s="69"/>
      <c r="I770" s="63"/>
      <c r="K770" s="64"/>
    </row>
    <row r="771" spans="2:11" ht="15.75" customHeight="1">
      <c r="B771" s="62"/>
      <c r="E771" s="69"/>
      <c r="I771" s="63"/>
      <c r="K771" s="64"/>
    </row>
    <row r="772" spans="2:11" ht="15.75" customHeight="1">
      <c r="B772" s="62"/>
      <c r="E772" s="69"/>
      <c r="I772" s="63"/>
      <c r="K772" s="64"/>
    </row>
    <row r="773" spans="2:11" ht="15.75" customHeight="1">
      <c r="B773" s="62"/>
      <c r="E773" s="69"/>
      <c r="I773" s="63"/>
      <c r="K773" s="64"/>
    </row>
    <row r="774" spans="2:11" ht="15.75" customHeight="1">
      <c r="B774" s="62"/>
      <c r="E774" s="69"/>
      <c r="I774" s="63"/>
      <c r="K774" s="64"/>
    </row>
    <row r="775" spans="2:11" ht="15.75" customHeight="1">
      <c r="B775" s="62"/>
      <c r="E775" s="69"/>
      <c r="I775" s="63"/>
      <c r="K775" s="64"/>
    </row>
    <row r="776" spans="2:11" ht="15.75" customHeight="1">
      <c r="B776" s="62"/>
      <c r="E776" s="69"/>
      <c r="I776" s="63"/>
      <c r="K776" s="64"/>
    </row>
    <row r="777" spans="2:11" ht="15.75" customHeight="1">
      <c r="B777" s="62"/>
      <c r="E777" s="69"/>
      <c r="I777" s="63"/>
      <c r="K777" s="64"/>
    </row>
    <row r="778" spans="2:11" ht="15.75" customHeight="1">
      <c r="B778" s="62"/>
      <c r="E778" s="69"/>
      <c r="I778" s="63"/>
      <c r="K778" s="64"/>
    </row>
    <row r="779" spans="2:11" ht="15.75" customHeight="1">
      <c r="B779" s="62"/>
      <c r="E779" s="69"/>
      <c r="I779" s="63"/>
      <c r="K779" s="64"/>
    </row>
    <row r="780" spans="2:11" ht="15.75" customHeight="1">
      <c r="B780" s="62"/>
      <c r="E780" s="69"/>
      <c r="I780" s="63"/>
      <c r="K780" s="64"/>
    </row>
    <row r="781" spans="2:11" ht="15.75" customHeight="1">
      <c r="B781" s="62"/>
      <c r="E781" s="69"/>
      <c r="I781" s="63"/>
      <c r="K781" s="64"/>
    </row>
    <row r="782" spans="2:11" ht="15.75" customHeight="1">
      <c r="B782" s="62"/>
      <c r="E782" s="69"/>
      <c r="I782" s="63"/>
      <c r="K782" s="64"/>
    </row>
    <row r="783" spans="2:11" ht="15.75" customHeight="1">
      <c r="B783" s="62"/>
      <c r="E783" s="69"/>
      <c r="I783" s="63"/>
      <c r="K783" s="64"/>
    </row>
    <row r="784" spans="2:11" ht="15.75" customHeight="1">
      <c r="B784" s="62"/>
      <c r="E784" s="69"/>
      <c r="I784" s="63"/>
      <c r="K784" s="64"/>
    </row>
    <row r="785" spans="2:11" ht="15.75" customHeight="1">
      <c r="B785" s="62"/>
      <c r="E785" s="69"/>
      <c r="I785" s="63"/>
      <c r="K785" s="64"/>
    </row>
    <row r="786" spans="2:11" ht="15.75" customHeight="1">
      <c r="B786" s="62"/>
      <c r="E786" s="69"/>
      <c r="I786" s="63"/>
      <c r="K786" s="64"/>
    </row>
    <row r="787" spans="2:11" ht="15.75" customHeight="1">
      <c r="B787" s="62"/>
      <c r="E787" s="69"/>
      <c r="I787" s="63"/>
      <c r="K787" s="64"/>
    </row>
    <row r="788" spans="2:11" ht="15.75" customHeight="1">
      <c r="B788" s="62"/>
      <c r="E788" s="69"/>
      <c r="I788" s="63"/>
      <c r="K788" s="64"/>
    </row>
    <row r="789" spans="2:11" ht="15.75" customHeight="1">
      <c r="B789" s="62"/>
      <c r="E789" s="69"/>
      <c r="I789" s="63"/>
      <c r="K789" s="64"/>
    </row>
    <row r="790" spans="2:11" ht="15.75" customHeight="1">
      <c r="B790" s="62"/>
      <c r="E790" s="69"/>
      <c r="I790" s="63"/>
      <c r="K790" s="64"/>
    </row>
    <row r="791" spans="2:11" ht="15.75" customHeight="1">
      <c r="B791" s="62"/>
      <c r="E791" s="69"/>
      <c r="I791" s="63"/>
      <c r="K791" s="64"/>
    </row>
    <row r="792" spans="2:11" ht="15.75" customHeight="1">
      <c r="B792" s="62"/>
      <c r="E792" s="69"/>
      <c r="I792" s="63"/>
      <c r="K792" s="64"/>
    </row>
    <row r="793" spans="2:11" ht="15.75" customHeight="1">
      <c r="B793" s="62"/>
      <c r="E793" s="69"/>
      <c r="I793" s="63"/>
      <c r="K793" s="64"/>
    </row>
    <row r="794" spans="2:11" ht="15.75" customHeight="1">
      <c r="B794" s="62"/>
      <c r="E794" s="69"/>
      <c r="I794" s="63"/>
      <c r="K794" s="64"/>
    </row>
    <row r="795" spans="2:11" ht="15.75" customHeight="1">
      <c r="B795" s="62"/>
      <c r="E795" s="69"/>
      <c r="I795" s="63"/>
      <c r="K795" s="64"/>
    </row>
    <row r="796" spans="2:11" ht="15.75" customHeight="1">
      <c r="B796" s="62"/>
      <c r="E796" s="69"/>
      <c r="I796" s="63"/>
      <c r="K796" s="64"/>
    </row>
    <row r="797" spans="2:11" ht="15.75" customHeight="1">
      <c r="B797" s="62"/>
      <c r="E797" s="69"/>
      <c r="I797" s="63"/>
      <c r="K797" s="64"/>
    </row>
    <row r="798" spans="2:11" ht="15.75" customHeight="1">
      <c r="B798" s="62"/>
      <c r="E798" s="69"/>
      <c r="I798" s="63"/>
      <c r="K798" s="64"/>
    </row>
    <row r="799" spans="2:11" ht="15.75" customHeight="1">
      <c r="B799" s="62"/>
      <c r="E799" s="69"/>
      <c r="I799" s="63"/>
      <c r="K799" s="64"/>
    </row>
    <row r="800" spans="2:11" ht="15.75" customHeight="1">
      <c r="B800" s="62"/>
      <c r="E800" s="69"/>
      <c r="I800" s="63"/>
      <c r="K800" s="64"/>
    </row>
    <row r="801" spans="2:11" ht="15.75" customHeight="1">
      <c r="B801" s="62"/>
      <c r="E801" s="69"/>
      <c r="I801" s="63"/>
      <c r="K801" s="64"/>
    </row>
    <row r="802" spans="2:11" ht="15.75" customHeight="1">
      <c r="B802" s="62"/>
      <c r="E802" s="69"/>
      <c r="I802" s="63"/>
      <c r="K802" s="64"/>
    </row>
    <row r="803" spans="2:11" ht="15.75" customHeight="1">
      <c r="B803" s="62"/>
      <c r="E803" s="69"/>
      <c r="I803" s="63"/>
      <c r="K803" s="64"/>
    </row>
    <row r="804" spans="2:11" ht="15.75" customHeight="1">
      <c r="B804" s="62"/>
      <c r="E804" s="69"/>
      <c r="I804" s="63"/>
      <c r="K804" s="64"/>
    </row>
    <row r="805" spans="2:11" ht="15.75" customHeight="1">
      <c r="B805" s="62"/>
      <c r="E805" s="69"/>
      <c r="I805" s="63"/>
      <c r="K805" s="64"/>
    </row>
    <row r="806" spans="2:11" ht="15.75" customHeight="1">
      <c r="B806" s="62"/>
      <c r="E806" s="69"/>
      <c r="I806" s="63"/>
      <c r="K806" s="64"/>
    </row>
    <row r="807" spans="2:11" ht="15.75" customHeight="1">
      <c r="B807" s="62"/>
      <c r="E807" s="69"/>
      <c r="I807" s="63"/>
      <c r="K807" s="64"/>
    </row>
    <row r="808" spans="2:11" ht="15.75" customHeight="1">
      <c r="B808" s="62"/>
      <c r="E808" s="69"/>
      <c r="I808" s="63"/>
      <c r="K808" s="64"/>
    </row>
    <row r="809" spans="2:11" ht="15.75" customHeight="1">
      <c r="B809" s="62"/>
      <c r="E809" s="69"/>
      <c r="I809" s="63"/>
      <c r="K809" s="64"/>
    </row>
    <row r="810" spans="2:11" ht="15.75" customHeight="1">
      <c r="B810" s="62"/>
      <c r="E810" s="69"/>
      <c r="I810" s="63"/>
      <c r="K810" s="64"/>
    </row>
    <row r="811" spans="2:11" ht="15.75" customHeight="1">
      <c r="B811" s="62"/>
      <c r="E811" s="69"/>
      <c r="I811" s="63"/>
      <c r="K811" s="64"/>
    </row>
    <row r="812" spans="2:11" ht="15.75" customHeight="1">
      <c r="B812" s="62"/>
      <c r="E812" s="69"/>
      <c r="I812" s="63"/>
      <c r="K812" s="64"/>
    </row>
    <row r="813" spans="2:11" ht="15.75" customHeight="1">
      <c r="B813" s="62"/>
      <c r="E813" s="69"/>
      <c r="I813" s="63"/>
      <c r="K813" s="64"/>
    </row>
    <row r="814" spans="2:11" ht="15.75" customHeight="1">
      <c r="B814" s="62"/>
      <c r="E814" s="69"/>
      <c r="I814" s="63"/>
      <c r="K814" s="64"/>
    </row>
    <row r="815" spans="2:11" ht="15.75" customHeight="1">
      <c r="B815" s="62"/>
      <c r="E815" s="69"/>
      <c r="I815" s="63"/>
      <c r="K815" s="64"/>
    </row>
    <row r="816" spans="2:11" ht="15.75" customHeight="1">
      <c r="B816" s="62"/>
      <c r="E816" s="69"/>
      <c r="I816" s="63"/>
      <c r="K816" s="64"/>
    </row>
    <row r="817" spans="2:11" ht="15.75" customHeight="1">
      <c r="B817" s="62"/>
      <c r="E817" s="69"/>
      <c r="I817" s="63"/>
      <c r="K817" s="64"/>
    </row>
    <row r="818" spans="2:11" ht="15.75" customHeight="1">
      <c r="B818" s="62"/>
      <c r="E818" s="69"/>
      <c r="I818" s="63"/>
      <c r="K818" s="64"/>
    </row>
    <row r="819" spans="2:11" ht="15.75" customHeight="1">
      <c r="B819" s="62"/>
      <c r="E819" s="69"/>
      <c r="I819" s="63"/>
      <c r="K819" s="64"/>
    </row>
    <row r="820" spans="2:11" ht="15.75" customHeight="1">
      <c r="B820" s="62"/>
      <c r="E820" s="69"/>
      <c r="I820" s="63"/>
      <c r="K820" s="64"/>
    </row>
    <row r="821" spans="2:11" ht="15.75" customHeight="1">
      <c r="B821" s="62"/>
      <c r="E821" s="69"/>
      <c r="I821" s="63"/>
      <c r="K821" s="64"/>
    </row>
    <row r="822" spans="2:11" ht="15.75" customHeight="1">
      <c r="B822" s="62"/>
      <c r="E822" s="69"/>
      <c r="I822" s="63"/>
      <c r="K822" s="64"/>
    </row>
    <row r="823" spans="2:11" ht="15.75" customHeight="1">
      <c r="B823" s="62"/>
      <c r="E823" s="69"/>
      <c r="I823" s="63"/>
      <c r="K823" s="64"/>
    </row>
    <row r="824" spans="2:11" ht="15.75" customHeight="1">
      <c r="B824" s="62"/>
      <c r="E824" s="69"/>
      <c r="I824" s="63"/>
      <c r="K824" s="64"/>
    </row>
    <row r="825" spans="2:11" ht="15.75" customHeight="1">
      <c r="B825" s="62"/>
      <c r="E825" s="69"/>
      <c r="I825" s="63"/>
      <c r="K825" s="64"/>
    </row>
    <row r="826" spans="2:11" ht="15.75" customHeight="1">
      <c r="B826" s="62"/>
      <c r="E826" s="69"/>
      <c r="I826" s="63"/>
      <c r="K826" s="64"/>
    </row>
    <row r="827" spans="2:11" ht="15.75" customHeight="1">
      <c r="B827" s="62"/>
      <c r="E827" s="69"/>
      <c r="I827" s="63"/>
      <c r="K827" s="64"/>
    </row>
    <row r="828" spans="2:11" ht="15.75" customHeight="1">
      <c r="B828" s="62"/>
      <c r="E828" s="69"/>
      <c r="I828" s="63"/>
      <c r="K828" s="64"/>
    </row>
    <row r="829" spans="2:11" ht="15.75" customHeight="1">
      <c r="B829" s="62"/>
      <c r="E829" s="69"/>
      <c r="I829" s="63"/>
      <c r="K829" s="64"/>
    </row>
    <row r="830" spans="2:11" ht="15.75" customHeight="1">
      <c r="B830" s="62"/>
      <c r="E830" s="69"/>
      <c r="I830" s="63"/>
      <c r="K830" s="64"/>
    </row>
    <row r="831" spans="2:11" ht="15.75" customHeight="1">
      <c r="B831" s="62"/>
      <c r="E831" s="69"/>
      <c r="I831" s="63"/>
      <c r="K831" s="64"/>
    </row>
    <row r="832" spans="2:11" ht="15.75" customHeight="1">
      <c r="B832" s="62"/>
      <c r="E832" s="69"/>
      <c r="I832" s="63"/>
      <c r="K832" s="64"/>
    </row>
    <row r="833" spans="2:11" ht="15.75" customHeight="1">
      <c r="B833" s="62"/>
      <c r="E833" s="69"/>
      <c r="I833" s="63"/>
      <c r="K833" s="64"/>
    </row>
    <row r="834" spans="2:11" ht="15.75" customHeight="1">
      <c r="B834" s="62"/>
      <c r="E834" s="69"/>
      <c r="I834" s="63"/>
      <c r="K834" s="64"/>
    </row>
    <row r="835" spans="2:11" ht="15.75" customHeight="1">
      <c r="B835" s="62"/>
      <c r="E835" s="69"/>
      <c r="I835" s="63"/>
      <c r="K835" s="64"/>
    </row>
    <row r="836" spans="2:11" ht="15.75" customHeight="1">
      <c r="B836" s="62"/>
      <c r="E836" s="69"/>
      <c r="I836" s="63"/>
      <c r="K836" s="64"/>
    </row>
    <row r="837" spans="2:11" ht="15.75" customHeight="1">
      <c r="B837" s="62"/>
      <c r="E837" s="69"/>
      <c r="I837" s="63"/>
      <c r="K837" s="64"/>
    </row>
    <row r="838" spans="2:11" ht="15.75" customHeight="1">
      <c r="B838" s="62"/>
      <c r="E838" s="69"/>
      <c r="I838" s="63"/>
      <c r="K838" s="64"/>
    </row>
    <row r="839" spans="2:11" ht="15.75" customHeight="1">
      <c r="B839" s="62"/>
      <c r="E839" s="69"/>
      <c r="I839" s="63"/>
      <c r="K839" s="64"/>
    </row>
    <row r="840" spans="2:11" ht="15.75" customHeight="1">
      <c r="B840" s="62"/>
      <c r="E840" s="69"/>
      <c r="I840" s="63"/>
      <c r="K840" s="64"/>
    </row>
    <row r="841" spans="2:11" ht="15.75" customHeight="1">
      <c r="B841" s="62"/>
      <c r="E841" s="69"/>
      <c r="I841" s="63"/>
      <c r="K841" s="64"/>
    </row>
    <row r="842" spans="2:11" ht="15.75" customHeight="1">
      <c r="B842" s="62"/>
      <c r="E842" s="69"/>
      <c r="I842" s="63"/>
      <c r="K842" s="64"/>
    </row>
    <row r="843" spans="2:11" ht="15.75" customHeight="1">
      <c r="B843" s="62"/>
      <c r="E843" s="69"/>
      <c r="I843" s="63"/>
      <c r="K843" s="64"/>
    </row>
    <row r="844" spans="2:11" ht="15.75" customHeight="1">
      <c r="B844" s="62"/>
      <c r="E844" s="69"/>
      <c r="I844" s="63"/>
      <c r="K844" s="64"/>
    </row>
    <row r="845" spans="2:11" ht="15.75" customHeight="1">
      <c r="B845" s="62"/>
      <c r="E845" s="69"/>
      <c r="I845" s="63"/>
      <c r="K845" s="64"/>
    </row>
    <row r="846" spans="2:11" ht="15.75" customHeight="1">
      <c r="B846" s="62"/>
      <c r="E846" s="69"/>
      <c r="I846" s="63"/>
      <c r="K846" s="64"/>
    </row>
    <row r="847" spans="2:11" ht="15.75" customHeight="1">
      <c r="B847" s="62"/>
      <c r="E847" s="69"/>
      <c r="I847" s="63"/>
      <c r="K847" s="64"/>
    </row>
    <row r="848" spans="2:11" ht="15.75" customHeight="1">
      <c r="B848" s="62"/>
      <c r="E848" s="69"/>
      <c r="I848" s="63"/>
      <c r="K848" s="64"/>
    </row>
    <row r="849" spans="2:11" ht="15.75" customHeight="1">
      <c r="B849" s="62"/>
      <c r="E849" s="69"/>
      <c r="I849" s="63"/>
      <c r="K849" s="64"/>
    </row>
    <row r="850" spans="2:11" ht="15.75" customHeight="1">
      <c r="B850" s="62"/>
      <c r="E850" s="69"/>
      <c r="I850" s="63"/>
      <c r="K850" s="64"/>
    </row>
    <row r="851" spans="2:11" ht="15.75" customHeight="1">
      <c r="B851" s="62"/>
      <c r="E851" s="69"/>
      <c r="I851" s="63"/>
      <c r="K851" s="64"/>
    </row>
    <row r="852" spans="2:11" ht="15.75" customHeight="1">
      <c r="B852" s="62"/>
      <c r="E852" s="69"/>
      <c r="I852" s="63"/>
      <c r="K852" s="64"/>
    </row>
    <row r="853" spans="2:11" ht="15.75" customHeight="1">
      <c r="B853" s="62"/>
      <c r="E853" s="69"/>
      <c r="I853" s="63"/>
      <c r="K853" s="64"/>
    </row>
    <row r="854" spans="2:11" ht="15.75" customHeight="1">
      <c r="B854" s="62"/>
      <c r="E854" s="69"/>
      <c r="I854" s="63"/>
      <c r="K854" s="64"/>
    </row>
    <row r="855" spans="2:11" ht="15.75" customHeight="1">
      <c r="B855" s="62"/>
      <c r="E855" s="69"/>
      <c r="I855" s="63"/>
      <c r="K855" s="64"/>
    </row>
    <row r="856" spans="2:11" ht="15.75" customHeight="1">
      <c r="B856" s="62"/>
      <c r="E856" s="69"/>
      <c r="I856" s="63"/>
      <c r="K856" s="64"/>
    </row>
    <row r="857" spans="2:11" ht="15.75" customHeight="1">
      <c r="B857" s="62"/>
      <c r="E857" s="69"/>
      <c r="I857" s="63"/>
      <c r="K857" s="64"/>
    </row>
    <row r="858" spans="2:11" ht="15.75" customHeight="1">
      <c r="B858" s="62"/>
      <c r="E858" s="69"/>
      <c r="I858" s="63"/>
      <c r="K858" s="64"/>
    </row>
    <row r="859" spans="2:11" ht="15.75" customHeight="1">
      <c r="B859" s="62"/>
      <c r="E859" s="69"/>
      <c r="I859" s="63"/>
      <c r="K859" s="64"/>
    </row>
    <row r="860" spans="2:11" ht="15.75" customHeight="1">
      <c r="B860" s="62"/>
      <c r="E860" s="69"/>
      <c r="I860" s="63"/>
      <c r="K860" s="64"/>
    </row>
    <row r="861" spans="2:11" ht="15.75" customHeight="1">
      <c r="B861" s="62"/>
      <c r="E861" s="69"/>
      <c r="I861" s="63"/>
      <c r="K861" s="64"/>
    </row>
    <row r="862" spans="2:11" ht="15.75" customHeight="1">
      <c r="B862" s="62"/>
      <c r="E862" s="69"/>
      <c r="I862" s="63"/>
      <c r="K862" s="64"/>
    </row>
    <row r="863" spans="2:11" ht="15.75" customHeight="1">
      <c r="B863" s="62"/>
      <c r="E863" s="69"/>
      <c r="I863" s="63"/>
      <c r="K863" s="64"/>
    </row>
    <row r="864" spans="2:11" ht="15.75" customHeight="1">
      <c r="B864" s="62"/>
      <c r="E864" s="69"/>
      <c r="I864" s="63"/>
      <c r="K864" s="64"/>
    </row>
    <row r="865" spans="2:11" ht="15.75" customHeight="1">
      <c r="B865" s="62"/>
      <c r="E865" s="69"/>
      <c r="I865" s="63"/>
      <c r="K865" s="64"/>
    </row>
    <row r="866" spans="2:11" ht="15.75" customHeight="1">
      <c r="B866" s="62"/>
      <c r="E866" s="69"/>
      <c r="I866" s="63"/>
      <c r="K866" s="64"/>
    </row>
    <row r="867" spans="2:11" ht="15.75" customHeight="1">
      <c r="B867" s="62"/>
      <c r="E867" s="69"/>
      <c r="I867" s="63"/>
      <c r="K867" s="64"/>
    </row>
    <row r="868" spans="2:11" ht="15.75" customHeight="1">
      <c r="B868" s="62"/>
      <c r="E868" s="69"/>
      <c r="I868" s="63"/>
      <c r="K868" s="64"/>
    </row>
    <row r="869" spans="2:11" ht="15.75" customHeight="1">
      <c r="B869" s="62"/>
      <c r="E869" s="69"/>
      <c r="I869" s="63"/>
      <c r="K869" s="64"/>
    </row>
    <row r="870" spans="2:11" ht="15.75" customHeight="1">
      <c r="B870" s="62"/>
      <c r="E870" s="69"/>
      <c r="I870" s="63"/>
      <c r="K870" s="64"/>
    </row>
    <row r="871" spans="2:11" ht="15.75" customHeight="1">
      <c r="B871" s="62"/>
      <c r="E871" s="69"/>
      <c r="I871" s="63"/>
      <c r="K871" s="64"/>
    </row>
    <row r="872" spans="2:11" ht="15.75" customHeight="1">
      <c r="B872" s="62"/>
      <c r="E872" s="69"/>
      <c r="I872" s="63"/>
      <c r="K872" s="64"/>
    </row>
    <row r="873" spans="2:11" ht="15.75" customHeight="1">
      <c r="B873" s="62"/>
      <c r="E873" s="69"/>
      <c r="I873" s="63"/>
      <c r="K873" s="64"/>
    </row>
    <row r="874" spans="2:11" ht="15.75" customHeight="1">
      <c r="B874" s="62"/>
      <c r="E874" s="69"/>
      <c r="I874" s="63"/>
      <c r="K874" s="64"/>
    </row>
    <row r="875" spans="2:11" ht="15.75" customHeight="1">
      <c r="B875" s="62"/>
      <c r="E875" s="69"/>
      <c r="I875" s="63"/>
      <c r="K875" s="64"/>
    </row>
    <row r="876" spans="2:11" ht="15.75" customHeight="1">
      <c r="B876" s="62"/>
      <c r="E876" s="69"/>
      <c r="I876" s="63"/>
      <c r="K876" s="64"/>
    </row>
    <row r="877" spans="2:11" ht="15.75" customHeight="1">
      <c r="B877" s="62"/>
      <c r="E877" s="69"/>
      <c r="I877" s="63"/>
      <c r="K877" s="64"/>
    </row>
    <row r="878" spans="2:11" ht="15.75" customHeight="1">
      <c r="B878" s="62"/>
      <c r="E878" s="69"/>
      <c r="I878" s="63"/>
      <c r="K878" s="64"/>
    </row>
    <row r="879" spans="2:11" ht="15.75" customHeight="1">
      <c r="B879" s="62"/>
      <c r="E879" s="69"/>
      <c r="I879" s="63"/>
      <c r="K879" s="64"/>
    </row>
    <row r="880" spans="2:11" ht="15.75" customHeight="1">
      <c r="B880" s="62"/>
      <c r="E880" s="69"/>
      <c r="I880" s="63"/>
      <c r="K880" s="64"/>
    </row>
    <row r="881" spans="2:11" ht="15.75" customHeight="1">
      <c r="B881" s="62"/>
      <c r="E881" s="69"/>
      <c r="I881" s="63"/>
      <c r="K881" s="64"/>
    </row>
    <row r="882" spans="2:11" ht="15.75" customHeight="1">
      <c r="B882" s="62"/>
      <c r="E882" s="69"/>
      <c r="I882" s="63"/>
      <c r="K882" s="64"/>
    </row>
    <row r="883" spans="2:11" ht="15.75" customHeight="1">
      <c r="B883" s="62"/>
      <c r="E883" s="69"/>
      <c r="I883" s="63"/>
      <c r="K883" s="64"/>
    </row>
    <row r="884" spans="2:11" ht="15.75" customHeight="1">
      <c r="B884" s="62"/>
      <c r="E884" s="69"/>
      <c r="I884" s="63"/>
      <c r="K884" s="64"/>
    </row>
    <row r="885" spans="2:11" ht="15.75" customHeight="1">
      <c r="B885" s="62"/>
      <c r="E885" s="69"/>
      <c r="I885" s="63"/>
      <c r="K885" s="64"/>
    </row>
    <row r="886" spans="2:11" ht="15.75" customHeight="1">
      <c r="B886" s="62"/>
      <c r="E886" s="69"/>
      <c r="I886" s="63"/>
      <c r="K886" s="64"/>
    </row>
    <row r="887" spans="2:11" ht="15.75" customHeight="1">
      <c r="B887" s="62"/>
      <c r="E887" s="69"/>
      <c r="I887" s="63"/>
      <c r="K887" s="64"/>
    </row>
    <row r="888" spans="2:11" ht="15.75" customHeight="1">
      <c r="B888" s="62"/>
      <c r="E888" s="69"/>
      <c r="I888" s="63"/>
      <c r="K888" s="64"/>
    </row>
    <row r="889" spans="2:11" ht="15.75" customHeight="1">
      <c r="B889" s="62"/>
      <c r="E889" s="69"/>
      <c r="I889" s="63"/>
      <c r="K889" s="64"/>
    </row>
    <row r="890" spans="2:11" ht="15.75" customHeight="1">
      <c r="B890" s="62"/>
      <c r="E890" s="69"/>
      <c r="I890" s="63"/>
      <c r="K890" s="64"/>
    </row>
    <row r="891" spans="2:11" ht="15.75" customHeight="1">
      <c r="B891" s="62"/>
      <c r="E891" s="69"/>
      <c r="I891" s="63"/>
      <c r="K891" s="64"/>
    </row>
    <row r="892" spans="2:11" ht="15.75" customHeight="1">
      <c r="B892" s="62"/>
      <c r="E892" s="69"/>
      <c r="I892" s="63"/>
      <c r="K892" s="64"/>
    </row>
    <row r="893" spans="2:11" ht="15.75" customHeight="1">
      <c r="B893" s="62"/>
      <c r="E893" s="69"/>
      <c r="I893" s="63"/>
      <c r="K893" s="64"/>
    </row>
    <row r="894" spans="2:11" ht="15.75" customHeight="1">
      <c r="B894" s="62"/>
      <c r="E894" s="69"/>
      <c r="I894" s="63"/>
      <c r="K894" s="64"/>
    </row>
    <row r="895" spans="2:11" ht="15.75" customHeight="1">
      <c r="B895" s="62"/>
      <c r="E895" s="69"/>
      <c r="I895" s="63"/>
      <c r="K895" s="64"/>
    </row>
    <row r="896" spans="2:11" ht="15.75" customHeight="1">
      <c r="B896" s="62"/>
      <c r="E896" s="69"/>
      <c r="I896" s="63"/>
      <c r="K896" s="64"/>
    </row>
    <row r="897" spans="2:11" ht="15.75" customHeight="1">
      <c r="B897" s="62"/>
      <c r="E897" s="69"/>
      <c r="I897" s="63"/>
      <c r="K897" s="64"/>
    </row>
    <row r="898" spans="2:11" ht="15.75" customHeight="1">
      <c r="B898" s="62"/>
      <c r="E898" s="69"/>
      <c r="I898" s="63"/>
      <c r="K898" s="64"/>
    </row>
    <row r="899" spans="2:11" ht="15.75" customHeight="1">
      <c r="B899" s="62"/>
      <c r="E899" s="69"/>
      <c r="I899" s="63"/>
      <c r="K899" s="64"/>
    </row>
    <row r="900" spans="2:11" ht="15.75" customHeight="1">
      <c r="B900" s="62"/>
      <c r="E900" s="69"/>
      <c r="I900" s="63"/>
      <c r="K900" s="64"/>
    </row>
    <row r="901" spans="2:11" ht="15.75" customHeight="1">
      <c r="B901" s="62"/>
      <c r="E901" s="69"/>
      <c r="I901" s="63"/>
      <c r="K901" s="64"/>
    </row>
    <row r="902" spans="2:11" ht="15.75" customHeight="1">
      <c r="B902" s="62"/>
      <c r="E902" s="69"/>
      <c r="I902" s="63"/>
      <c r="K902" s="64"/>
    </row>
    <row r="903" spans="2:11" ht="15.75" customHeight="1">
      <c r="B903" s="62"/>
      <c r="E903" s="69"/>
      <c r="I903" s="63"/>
      <c r="K903" s="64"/>
    </row>
    <row r="904" spans="2:11" ht="15.75" customHeight="1">
      <c r="B904" s="62"/>
      <c r="E904" s="69"/>
      <c r="I904" s="63"/>
      <c r="K904" s="64"/>
    </row>
    <row r="905" spans="2:11" ht="15.75" customHeight="1">
      <c r="B905" s="62"/>
      <c r="E905" s="69"/>
      <c r="I905" s="63"/>
      <c r="K905" s="64"/>
    </row>
    <row r="906" spans="2:11" ht="15.75" customHeight="1">
      <c r="B906" s="62"/>
      <c r="E906" s="69"/>
      <c r="I906" s="63"/>
      <c r="K906" s="64"/>
    </row>
    <row r="907" spans="2:11" ht="15.75" customHeight="1">
      <c r="B907" s="62"/>
      <c r="E907" s="69"/>
      <c r="I907" s="63"/>
      <c r="K907" s="64"/>
    </row>
    <row r="908" spans="2:11" ht="15.75" customHeight="1">
      <c r="B908" s="62"/>
      <c r="E908" s="69"/>
      <c r="I908" s="63"/>
      <c r="K908" s="64"/>
    </row>
    <row r="909" spans="2:11" ht="15.75" customHeight="1">
      <c r="B909" s="62"/>
      <c r="E909" s="69"/>
      <c r="I909" s="63"/>
      <c r="K909" s="64"/>
    </row>
    <row r="910" spans="2:11" ht="15.75" customHeight="1">
      <c r="B910" s="62"/>
      <c r="E910" s="69"/>
      <c r="I910" s="63"/>
      <c r="K910" s="64"/>
    </row>
    <row r="911" spans="2:11" ht="15.75" customHeight="1">
      <c r="B911" s="62"/>
      <c r="E911" s="69"/>
      <c r="I911" s="63"/>
      <c r="K911" s="64"/>
    </row>
    <row r="912" spans="2:11" ht="15.75" customHeight="1">
      <c r="B912" s="62"/>
      <c r="E912" s="69"/>
      <c r="I912" s="63"/>
      <c r="K912" s="64"/>
    </row>
    <row r="913" spans="2:11" ht="15.75" customHeight="1">
      <c r="B913" s="62"/>
      <c r="E913" s="69"/>
      <c r="I913" s="63"/>
      <c r="K913" s="64"/>
    </row>
    <row r="914" spans="2:11" ht="15.75" customHeight="1">
      <c r="B914" s="62"/>
      <c r="E914" s="69"/>
      <c r="I914" s="63"/>
      <c r="K914" s="64"/>
    </row>
    <row r="915" spans="2:11" ht="15.75" customHeight="1">
      <c r="B915" s="62"/>
      <c r="E915" s="69"/>
      <c r="I915" s="63"/>
      <c r="K915" s="64"/>
    </row>
    <row r="916" spans="2:11" ht="15.75" customHeight="1">
      <c r="B916" s="62"/>
      <c r="E916" s="69"/>
      <c r="I916" s="63"/>
      <c r="K916" s="64"/>
    </row>
    <row r="917" spans="2:11" ht="15.75" customHeight="1">
      <c r="B917" s="62"/>
      <c r="E917" s="69"/>
      <c r="I917" s="63"/>
      <c r="K917" s="64"/>
    </row>
    <row r="918" spans="2:11" ht="15.75" customHeight="1">
      <c r="B918" s="62"/>
      <c r="E918" s="69"/>
      <c r="I918" s="63"/>
      <c r="K918" s="64"/>
    </row>
    <row r="919" spans="2:11" ht="15.75" customHeight="1">
      <c r="B919" s="62"/>
      <c r="E919" s="69"/>
      <c r="I919" s="63"/>
      <c r="K919" s="64"/>
    </row>
    <row r="920" spans="2:11" ht="15.75" customHeight="1">
      <c r="B920" s="62"/>
      <c r="E920" s="69"/>
      <c r="I920" s="63"/>
      <c r="K920" s="64"/>
    </row>
    <row r="921" spans="2:11" ht="15.75" customHeight="1">
      <c r="B921" s="62"/>
      <c r="E921" s="69"/>
      <c r="I921" s="63"/>
      <c r="K921" s="64"/>
    </row>
    <row r="922" spans="2:11" ht="15.75" customHeight="1">
      <c r="B922" s="62"/>
      <c r="E922" s="69"/>
      <c r="I922" s="63"/>
      <c r="K922" s="64"/>
    </row>
    <row r="923" spans="2:11" ht="15.75" customHeight="1">
      <c r="B923" s="62"/>
      <c r="E923" s="69"/>
      <c r="I923" s="63"/>
      <c r="K923" s="64"/>
    </row>
    <row r="924" spans="2:11" ht="15.75" customHeight="1">
      <c r="B924" s="62"/>
      <c r="E924" s="69"/>
      <c r="I924" s="63"/>
      <c r="K924" s="64"/>
    </row>
    <row r="925" spans="2:11" ht="15.75" customHeight="1">
      <c r="B925" s="62"/>
      <c r="E925" s="69"/>
      <c r="I925" s="63"/>
      <c r="K925" s="64"/>
    </row>
    <row r="926" spans="2:11" ht="15.75" customHeight="1">
      <c r="B926" s="62"/>
      <c r="E926" s="69"/>
      <c r="I926" s="63"/>
      <c r="K926" s="64"/>
    </row>
    <row r="927" spans="2:11" ht="15.75" customHeight="1">
      <c r="B927" s="62"/>
      <c r="E927" s="69"/>
      <c r="I927" s="63"/>
      <c r="K927" s="64"/>
    </row>
    <row r="928" spans="2:11" ht="15.75" customHeight="1">
      <c r="B928" s="62"/>
      <c r="E928" s="69"/>
      <c r="I928" s="63"/>
      <c r="K928" s="64"/>
    </row>
    <row r="929" spans="2:11" ht="15.75" customHeight="1">
      <c r="B929" s="62"/>
      <c r="E929" s="69"/>
      <c r="I929" s="63"/>
      <c r="K929" s="64"/>
    </row>
    <row r="930" spans="2:11" ht="15.75" customHeight="1">
      <c r="B930" s="62"/>
      <c r="E930" s="69"/>
      <c r="I930" s="63"/>
      <c r="K930" s="64"/>
    </row>
    <row r="931" spans="2:11" ht="15.75" customHeight="1">
      <c r="B931" s="62"/>
      <c r="E931" s="69"/>
      <c r="I931" s="63"/>
      <c r="K931" s="64"/>
    </row>
    <row r="932" spans="2:11" ht="15.75" customHeight="1">
      <c r="B932" s="62"/>
      <c r="E932" s="69"/>
      <c r="I932" s="63"/>
      <c r="K932" s="64"/>
    </row>
    <row r="933" spans="2:11" ht="15.75" customHeight="1">
      <c r="B933" s="62"/>
      <c r="E933" s="69"/>
      <c r="I933" s="63"/>
      <c r="K933" s="64"/>
    </row>
    <row r="934" spans="2:11" ht="15.75" customHeight="1">
      <c r="B934" s="62"/>
      <c r="E934" s="69"/>
      <c r="I934" s="63"/>
      <c r="K934" s="64"/>
    </row>
    <row r="935" spans="2:11" ht="15.75" customHeight="1">
      <c r="B935" s="62"/>
      <c r="E935" s="69"/>
      <c r="I935" s="63"/>
      <c r="K935" s="64"/>
    </row>
    <row r="936" spans="2:11" ht="15.75" customHeight="1">
      <c r="B936" s="62"/>
      <c r="E936" s="69"/>
      <c r="I936" s="63"/>
      <c r="K936" s="64"/>
    </row>
    <row r="937" spans="2:11" ht="15.75" customHeight="1">
      <c r="B937" s="62"/>
      <c r="E937" s="69"/>
      <c r="I937" s="63"/>
      <c r="K937" s="64"/>
    </row>
    <row r="938" spans="2:11" ht="15.75" customHeight="1">
      <c r="B938" s="62"/>
      <c r="E938" s="69"/>
      <c r="I938" s="63"/>
      <c r="K938" s="64"/>
    </row>
    <row r="939" spans="2:11" ht="15.75" customHeight="1">
      <c r="B939" s="62"/>
      <c r="E939" s="69"/>
      <c r="I939" s="63"/>
      <c r="K939" s="64"/>
    </row>
    <row r="940" spans="2:11" ht="15.75" customHeight="1">
      <c r="B940" s="62"/>
      <c r="E940" s="69"/>
      <c r="I940" s="63"/>
      <c r="K940" s="64"/>
    </row>
    <row r="941" spans="2:11" ht="15.75" customHeight="1">
      <c r="B941" s="62"/>
      <c r="E941" s="69"/>
      <c r="I941" s="63"/>
      <c r="K941" s="64"/>
    </row>
    <row r="942" spans="2:11" ht="15.75" customHeight="1">
      <c r="B942" s="62"/>
      <c r="E942" s="69"/>
      <c r="I942" s="63"/>
      <c r="K942" s="64"/>
    </row>
    <row r="943" spans="2:11" ht="15.75" customHeight="1">
      <c r="B943" s="62"/>
      <c r="E943" s="69"/>
      <c r="I943" s="63"/>
      <c r="K943" s="64"/>
    </row>
    <row r="944" spans="2:11" ht="15.75" customHeight="1">
      <c r="B944" s="62"/>
      <c r="E944" s="69"/>
      <c r="I944" s="63"/>
      <c r="K944" s="64"/>
    </row>
    <row r="945" spans="2:11" ht="15.75" customHeight="1">
      <c r="B945" s="62"/>
      <c r="E945" s="69"/>
      <c r="I945" s="63"/>
      <c r="K945" s="64"/>
    </row>
    <row r="946" spans="2:11" ht="15.75" customHeight="1">
      <c r="B946" s="62"/>
      <c r="E946" s="69"/>
      <c r="I946" s="63"/>
      <c r="K946" s="64"/>
    </row>
    <row r="947" spans="2:11" ht="15.75" customHeight="1">
      <c r="B947" s="62"/>
      <c r="E947" s="69"/>
      <c r="I947" s="63"/>
      <c r="K947" s="64"/>
    </row>
    <row r="948" spans="2:11" ht="15.75" customHeight="1">
      <c r="B948" s="62"/>
      <c r="E948" s="69"/>
      <c r="I948" s="63"/>
      <c r="K948" s="64"/>
    </row>
    <row r="949" spans="2:11" ht="15.75" customHeight="1">
      <c r="B949" s="62"/>
      <c r="E949" s="69"/>
      <c r="I949" s="63"/>
      <c r="K949" s="64"/>
    </row>
    <row r="950" spans="2:11" ht="15.75" customHeight="1">
      <c r="B950" s="62"/>
      <c r="E950" s="69"/>
      <c r="I950" s="63"/>
      <c r="K950" s="64"/>
    </row>
    <row r="951" spans="2:11" ht="15.75" customHeight="1">
      <c r="B951" s="62"/>
      <c r="E951" s="69"/>
      <c r="I951" s="63"/>
      <c r="K951" s="64"/>
    </row>
    <row r="952" spans="2:11" ht="15.75" customHeight="1">
      <c r="B952" s="62"/>
      <c r="E952" s="69"/>
      <c r="I952" s="63"/>
      <c r="K952" s="64"/>
    </row>
    <row r="953" spans="2:11" ht="15.75" customHeight="1">
      <c r="B953" s="62"/>
      <c r="E953" s="69"/>
      <c r="I953" s="63"/>
      <c r="K953" s="64"/>
    </row>
    <row r="954" spans="2:11" ht="15.75" customHeight="1">
      <c r="B954" s="62"/>
      <c r="E954" s="69"/>
      <c r="I954" s="63"/>
      <c r="K954" s="64"/>
    </row>
    <row r="955" spans="2:11" ht="15.75" customHeight="1">
      <c r="B955" s="62"/>
      <c r="E955" s="69"/>
      <c r="I955" s="63"/>
      <c r="K955" s="64"/>
    </row>
    <row r="956" spans="2:11" ht="15.75" customHeight="1">
      <c r="B956" s="62"/>
      <c r="E956" s="69"/>
      <c r="I956" s="63"/>
      <c r="K956" s="64"/>
    </row>
    <row r="957" spans="2:11" ht="15.75" customHeight="1">
      <c r="B957" s="62"/>
      <c r="E957" s="69"/>
      <c r="I957" s="63"/>
      <c r="K957" s="64"/>
    </row>
    <row r="958" spans="2:11" ht="15.75" customHeight="1">
      <c r="B958" s="62"/>
      <c r="E958" s="69"/>
      <c r="I958" s="63"/>
      <c r="K958" s="64"/>
    </row>
    <row r="959" spans="2:11" ht="15.75" customHeight="1">
      <c r="B959" s="62"/>
      <c r="E959" s="69"/>
      <c r="I959" s="63"/>
      <c r="K959" s="64"/>
    </row>
    <row r="960" spans="2:11" ht="15.75" customHeight="1">
      <c r="B960" s="62"/>
      <c r="E960" s="69"/>
      <c r="I960" s="63"/>
      <c r="K960" s="64"/>
    </row>
    <row r="961" spans="2:11" ht="15.75" customHeight="1">
      <c r="B961" s="62"/>
      <c r="E961" s="69"/>
      <c r="I961" s="63"/>
      <c r="K961" s="64"/>
    </row>
    <row r="962" spans="2:11" ht="15.75" customHeight="1">
      <c r="B962" s="62"/>
      <c r="E962" s="69"/>
      <c r="I962" s="63"/>
      <c r="K962" s="64"/>
    </row>
    <row r="963" spans="2:11" ht="15.75" customHeight="1">
      <c r="B963" s="62"/>
      <c r="E963" s="69"/>
      <c r="I963" s="63"/>
      <c r="K963" s="64"/>
    </row>
    <row r="964" spans="2:11" ht="15.75" customHeight="1">
      <c r="B964" s="62"/>
      <c r="E964" s="69"/>
      <c r="I964" s="63"/>
      <c r="K964" s="64"/>
    </row>
    <row r="965" spans="2:11" ht="15.75" customHeight="1">
      <c r="B965" s="62"/>
      <c r="E965" s="69"/>
      <c r="I965" s="63"/>
      <c r="K965" s="64"/>
    </row>
    <row r="966" spans="2:11" ht="15.75" customHeight="1">
      <c r="B966" s="62"/>
      <c r="E966" s="69"/>
      <c r="I966" s="63"/>
      <c r="K966" s="64"/>
    </row>
    <row r="967" spans="2:11" ht="15.75" customHeight="1">
      <c r="B967" s="62"/>
      <c r="E967" s="69"/>
      <c r="I967" s="63"/>
      <c r="K967" s="64"/>
    </row>
    <row r="968" spans="2:11" ht="15.75" customHeight="1">
      <c r="B968" s="62"/>
      <c r="E968" s="69"/>
      <c r="I968" s="63"/>
      <c r="K968" s="64"/>
    </row>
    <row r="969" spans="2:11" ht="15.75" customHeight="1">
      <c r="B969" s="62"/>
      <c r="E969" s="69"/>
      <c r="I969" s="63"/>
      <c r="K969" s="64"/>
    </row>
    <row r="970" spans="2:11" ht="15.75" customHeight="1">
      <c r="B970" s="62"/>
      <c r="E970" s="69"/>
      <c r="I970" s="63"/>
      <c r="K970" s="64"/>
    </row>
    <row r="971" spans="2:11" ht="15.75" customHeight="1">
      <c r="B971" s="62"/>
      <c r="E971" s="69"/>
      <c r="I971" s="63"/>
      <c r="K971" s="64"/>
    </row>
    <row r="972" spans="2:11" ht="15.75" customHeight="1">
      <c r="B972" s="62"/>
      <c r="E972" s="69"/>
      <c r="I972" s="63"/>
      <c r="K972" s="64"/>
    </row>
    <row r="973" spans="2:11" ht="15.75" customHeight="1">
      <c r="B973" s="62"/>
      <c r="E973" s="69"/>
      <c r="I973" s="63"/>
      <c r="K973" s="64"/>
    </row>
    <row r="974" spans="2:11" ht="15.75" customHeight="1">
      <c r="B974" s="62"/>
      <c r="E974" s="69"/>
      <c r="I974" s="63"/>
      <c r="K974" s="64"/>
    </row>
    <row r="975" spans="2:11" ht="15.75" customHeight="1">
      <c r="B975" s="62"/>
      <c r="E975" s="69"/>
      <c r="I975" s="63"/>
      <c r="K975" s="64"/>
    </row>
    <row r="976" spans="2:11" ht="15.75" customHeight="1">
      <c r="B976" s="62"/>
      <c r="E976" s="69"/>
      <c r="I976" s="63"/>
      <c r="K976" s="64"/>
    </row>
    <row r="977" spans="2:11" ht="15.75" customHeight="1">
      <c r="B977" s="62"/>
      <c r="E977" s="69"/>
      <c r="I977" s="63"/>
      <c r="K977" s="64"/>
    </row>
    <row r="978" spans="2:11" ht="15.75" customHeight="1">
      <c r="B978" s="62"/>
      <c r="E978" s="69"/>
      <c r="I978" s="63"/>
      <c r="K978" s="64"/>
    </row>
    <row r="979" spans="2:11" ht="15.75" customHeight="1">
      <c r="B979" s="62"/>
      <c r="E979" s="69"/>
      <c r="I979" s="63"/>
      <c r="K979" s="64"/>
    </row>
    <row r="980" spans="2:11" ht="15.75" customHeight="1">
      <c r="B980" s="62"/>
      <c r="E980" s="69"/>
      <c r="I980" s="63"/>
      <c r="K980" s="64"/>
    </row>
    <row r="981" spans="2:11" ht="15.75" customHeight="1">
      <c r="B981" s="62"/>
      <c r="E981" s="69"/>
      <c r="I981" s="63"/>
      <c r="K981" s="64"/>
    </row>
    <row r="982" spans="2:11" ht="15.75" customHeight="1">
      <c r="B982" s="62"/>
      <c r="E982" s="69"/>
      <c r="I982" s="63"/>
      <c r="K982" s="64"/>
    </row>
    <row r="983" spans="2:11" ht="15.75" customHeight="1">
      <c r="B983" s="62"/>
      <c r="E983" s="69"/>
      <c r="I983" s="63"/>
      <c r="K983" s="64"/>
    </row>
    <row r="984" spans="2:11" ht="15.75" customHeight="1">
      <c r="B984" s="62"/>
      <c r="E984" s="69"/>
      <c r="I984" s="63"/>
      <c r="K984" s="64"/>
    </row>
    <row r="985" spans="2:11" ht="15.75" customHeight="1">
      <c r="B985" s="62"/>
      <c r="E985" s="69"/>
      <c r="I985" s="63"/>
      <c r="K985" s="64"/>
    </row>
    <row r="986" spans="2:11" ht="15.75" customHeight="1">
      <c r="B986" s="62"/>
      <c r="E986" s="69"/>
      <c r="I986" s="63"/>
      <c r="K986" s="64"/>
    </row>
    <row r="987" spans="2:11" ht="15.75" customHeight="1">
      <c r="B987" s="62"/>
      <c r="E987" s="69"/>
      <c r="I987" s="63"/>
      <c r="K987" s="64"/>
    </row>
    <row r="988" spans="2:11" ht="15.75" customHeight="1">
      <c r="B988" s="62"/>
      <c r="E988" s="69"/>
      <c r="I988" s="63"/>
      <c r="K988" s="64"/>
    </row>
    <row r="989" spans="2:11" ht="15.75" customHeight="1">
      <c r="B989" s="62"/>
      <c r="E989" s="69"/>
      <c r="I989" s="63"/>
      <c r="K989" s="64"/>
    </row>
    <row r="990" spans="2:11" ht="15.75" customHeight="1">
      <c r="B990" s="62"/>
      <c r="E990" s="69"/>
      <c r="I990" s="63"/>
      <c r="K990" s="64"/>
    </row>
    <row r="991" spans="2:11" ht="15.75" customHeight="1">
      <c r="B991" s="62"/>
      <c r="E991" s="69"/>
      <c r="I991" s="63"/>
      <c r="K991" s="64"/>
    </row>
    <row r="992" spans="2:11" ht="15.75" customHeight="1">
      <c r="B992" s="62"/>
      <c r="E992" s="69"/>
      <c r="I992" s="63"/>
      <c r="K992" s="64"/>
    </row>
    <row r="993" spans="2:11" ht="15.75" customHeight="1">
      <c r="B993" s="62"/>
      <c r="E993" s="69"/>
      <c r="I993" s="63"/>
      <c r="K993" s="64"/>
    </row>
    <row r="994" spans="2:11" ht="15.75" customHeight="1">
      <c r="B994" s="62"/>
      <c r="E994" s="69"/>
      <c r="I994" s="63"/>
      <c r="K994" s="64"/>
    </row>
    <row r="995" spans="2:11" ht="15.75" customHeight="1">
      <c r="B995" s="62"/>
      <c r="E995" s="69"/>
      <c r="I995" s="63"/>
      <c r="K995" s="64"/>
    </row>
    <row r="996" spans="2:11" ht="15.75" customHeight="1">
      <c r="B996" s="62"/>
      <c r="E996" s="69"/>
      <c r="I996" s="63"/>
      <c r="K996" s="64"/>
    </row>
    <row r="997" spans="2:11" ht="15.75" customHeight="1">
      <c r="B997" s="62"/>
      <c r="E997" s="69"/>
      <c r="I997" s="63"/>
      <c r="K997" s="64"/>
    </row>
    <row r="998" spans="2:11" ht="15.75" customHeight="1">
      <c r="B998" s="62"/>
      <c r="E998" s="69"/>
      <c r="I998" s="63"/>
      <c r="K998" s="64"/>
    </row>
    <row r="999" spans="2:11" ht="15.75" customHeight="1">
      <c r="B999" s="62"/>
      <c r="E999" s="69"/>
      <c r="I999" s="63"/>
      <c r="K999" s="64"/>
    </row>
  </sheetData>
  <sortState xmlns:xlrd2="http://schemas.microsoft.com/office/spreadsheetml/2017/richdata2" ref="B8:E70">
    <sortCondition descending="1" ref="E8:E70"/>
  </sortState>
  <mergeCells count="12">
    <mergeCell ref="A2:K2"/>
    <mergeCell ref="B4:B6"/>
    <mergeCell ref="D6:D7"/>
    <mergeCell ref="E6:E7"/>
    <mergeCell ref="I4:I7"/>
    <mergeCell ref="C4:C7"/>
    <mergeCell ref="D4:E5"/>
    <mergeCell ref="J4:K5"/>
    <mergeCell ref="J6:J7"/>
    <mergeCell ref="K6:K7"/>
    <mergeCell ref="H4:H6"/>
    <mergeCell ref="A4:A6"/>
  </mergeCells>
  <pageMargins left="0.5" right="0.45" top="0.3" bottom="0.3" header="0" footer="0"/>
  <pageSetup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99"/>
  <sheetViews>
    <sheetView tabSelected="1" zoomScale="40" zoomScaleNormal="4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D70" sqref="AD70"/>
    </sheetView>
  </sheetViews>
  <sheetFormatPr defaultColWidth="14.44140625" defaultRowHeight="15" customHeight="1"/>
  <cols>
    <col min="1" max="1" width="9" style="30" customWidth="1"/>
    <col min="2" max="2" width="30.109375" style="30" customWidth="1"/>
    <col min="3" max="3" width="21.21875" style="30" customWidth="1"/>
    <col min="4" max="4" width="17.33203125" style="30" customWidth="1"/>
    <col min="5" max="5" width="15.33203125" style="70" customWidth="1"/>
    <col min="6" max="6" width="18.6640625" style="30" customWidth="1"/>
    <col min="7" max="7" width="21.6640625" style="30" customWidth="1"/>
    <col min="8" max="8" width="12.6640625" style="30" customWidth="1"/>
    <col min="9" max="9" width="11.5546875" style="30" customWidth="1"/>
    <col min="10" max="11" width="12.44140625" style="30" customWidth="1"/>
    <col min="12" max="12" width="14.33203125" style="30" hidden="1" customWidth="1"/>
    <col min="13" max="17" width="14.33203125" style="30" customWidth="1"/>
    <col min="18" max="18" width="14.33203125" style="30" hidden="1" customWidth="1"/>
    <col min="19" max="19" width="18.77734375" style="30" customWidth="1"/>
    <col min="20" max="20" width="20.44140625" style="30" customWidth="1"/>
    <col min="21" max="23" width="14.33203125" style="30" customWidth="1"/>
    <col min="24" max="24" width="14.44140625" style="72" hidden="1" customWidth="1"/>
    <col min="25" max="25" width="0" style="184" hidden="1" customWidth="1"/>
    <col min="26" max="16384" width="14.44140625" style="30"/>
  </cols>
  <sheetData>
    <row r="1" spans="1:25" ht="15" customHeight="1">
      <c r="A1" s="118"/>
      <c r="B1" s="118"/>
      <c r="C1" s="216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</row>
    <row r="2" spans="1:25" ht="60" customHeight="1">
      <c r="A2" s="225" t="s">
        <v>156</v>
      </c>
      <c r="B2" s="225" t="s">
        <v>16</v>
      </c>
      <c r="C2" s="218" t="s">
        <v>87</v>
      </c>
      <c r="D2" s="219"/>
      <c r="E2" s="219"/>
      <c r="F2" s="219"/>
      <c r="G2" s="219"/>
      <c r="H2" s="219"/>
      <c r="I2" s="219"/>
      <c r="J2" s="219"/>
      <c r="K2" s="219"/>
      <c r="L2" s="227" t="s">
        <v>88</v>
      </c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</row>
    <row r="3" spans="1:25" ht="51.75" customHeight="1">
      <c r="A3" s="225"/>
      <c r="B3" s="225"/>
      <c r="C3" s="228" t="s">
        <v>89</v>
      </c>
      <c r="D3" s="220" t="s">
        <v>90</v>
      </c>
      <c r="E3" s="219"/>
      <c r="F3" s="229" t="s">
        <v>158</v>
      </c>
      <c r="G3" s="220" t="s">
        <v>91</v>
      </c>
      <c r="H3" s="219"/>
      <c r="I3" s="224" t="s">
        <v>92</v>
      </c>
      <c r="J3" s="224" t="s">
        <v>93</v>
      </c>
      <c r="K3" s="219"/>
      <c r="L3" s="221" t="s">
        <v>94</v>
      </c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21" t="s">
        <v>95</v>
      </c>
    </row>
    <row r="4" spans="1:25" ht="30" customHeight="1">
      <c r="A4" s="225"/>
      <c r="B4" s="225"/>
      <c r="C4" s="219"/>
      <c r="D4" s="219"/>
      <c r="E4" s="219"/>
      <c r="F4" s="219"/>
      <c r="G4" s="219"/>
      <c r="H4" s="219"/>
      <c r="I4" s="219"/>
      <c r="J4" s="219"/>
      <c r="K4" s="219"/>
      <c r="L4" s="221" t="s">
        <v>162</v>
      </c>
      <c r="M4" s="226" t="s">
        <v>161</v>
      </c>
      <c r="N4" s="221" t="s">
        <v>163</v>
      </c>
      <c r="O4" s="221" t="s">
        <v>164</v>
      </c>
      <c r="P4" s="221" t="s">
        <v>165</v>
      </c>
      <c r="Q4" s="221" t="s">
        <v>166</v>
      </c>
      <c r="R4" s="221" t="s">
        <v>167</v>
      </c>
      <c r="S4" s="221" t="s">
        <v>168</v>
      </c>
      <c r="T4" s="221" t="s">
        <v>169</v>
      </c>
      <c r="U4" s="221" t="s">
        <v>170</v>
      </c>
      <c r="V4" s="221" t="s">
        <v>171</v>
      </c>
      <c r="W4" s="219"/>
    </row>
    <row r="5" spans="1:25" ht="141" customHeight="1">
      <c r="A5" s="225"/>
      <c r="B5" s="225"/>
      <c r="C5" s="219"/>
      <c r="D5" s="220" t="s">
        <v>157</v>
      </c>
      <c r="E5" s="222" t="s">
        <v>96</v>
      </c>
      <c r="F5" s="219"/>
      <c r="G5" s="220" t="s">
        <v>159</v>
      </c>
      <c r="H5" s="220" t="s">
        <v>96</v>
      </c>
      <c r="I5" s="219"/>
      <c r="J5" s="224" t="s">
        <v>19</v>
      </c>
      <c r="K5" s="119" t="s">
        <v>97</v>
      </c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72" t="s">
        <v>172</v>
      </c>
      <c r="Y5" s="184" t="s">
        <v>173</v>
      </c>
    </row>
    <row r="6" spans="1:25" ht="1.5" customHeight="1">
      <c r="A6" s="120"/>
      <c r="B6" s="120"/>
      <c r="C6" s="219"/>
      <c r="D6" s="219"/>
      <c r="E6" s="223"/>
      <c r="F6" s="219"/>
      <c r="G6" s="219"/>
      <c r="H6" s="219"/>
      <c r="I6" s="219"/>
      <c r="J6" s="219"/>
      <c r="K6" s="119"/>
      <c r="L6" s="121"/>
      <c r="M6" s="219"/>
      <c r="N6" s="219"/>
      <c r="O6" s="219"/>
      <c r="P6" s="219"/>
      <c r="Q6" s="219"/>
      <c r="R6" s="219"/>
      <c r="S6" s="121"/>
      <c r="T6" s="219"/>
      <c r="U6" s="219"/>
      <c r="V6" s="219"/>
      <c r="W6" s="219"/>
    </row>
    <row r="7" spans="1:25" ht="44.25" customHeight="1">
      <c r="A7" s="122">
        <v>1</v>
      </c>
      <c r="B7" s="123" t="s">
        <v>23</v>
      </c>
      <c r="C7" s="124">
        <v>1667</v>
      </c>
      <c r="D7" s="125">
        <v>39158</v>
      </c>
      <c r="E7" s="126">
        <f>C7/D7</f>
        <v>4.257112212063946E-2</v>
      </c>
      <c r="F7" s="127">
        <v>442</v>
      </c>
      <c r="G7" s="128">
        <v>78485</v>
      </c>
      <c r="H7" s="129">
        <v>5.6316493597502711E-3</v>
      </c>
      <c r="I7" s="130"/>
      <c r="J7" s="130">
        <v>1267</v>
      </c>
      <c r="K7" s="130"/>
      <c r="L7" s="131">
        <f t="shared" ref="L7:L67" si="0">SUM(M7:V7)</f>
        <v>1615</v>
      </c>
      <c r="M7" s="130"/>
      <c r="N7" s="130">
        <v>6</v>
      </c>
      <c r="O7" s="130">
        <v>222</v>
      </c>
      <c r="P7" s="130">
        <v>41</v>
      </c>
      <c r="Q7" s="130">
        <v>7</v>
      </c>
      <c r="R7" s="130"/>
      <c r="S7" s="131">
        <v>1016</v>
      </c>
      <c r="T7" s="131">
        <v>44</v>
      </c>
      <c r="U7" s="131">
        <v>46</v>
      </c>
      <c r="V7" s="130">
        <v>233</v>
      </c>
      <c r="W7" s="130"/>
      <c r="X7" s="72">
        <f>F7/G7</f>
        <v>5.6316493597502711E-3</v>
      </c>
      <c r="Y7" s="184">
        <f>C7-L7</f>
        <v>52</v>
      </c>
    </row>
    <row r="8" spans="1:25" ht="44.25" customHeight="1">
      <c r="A8" s="122">
        <v>2</v>
      </c>
      <c r="B8" s="123" t="s">
        <v>24</v>
      </c>
      <c r="C8" s="124">
        <v>624</v>
      </c>
      <c r="D8" s="125">
        <v>31209</v>
      </c>
      <c r="E8" s="126">
        <f t="shared" ref="E8:E69" si="1">C8/D8</f>
        <v>1.9994232432952033E-2</v>
      </c>
      <c r="F8" s="127">
        <v>600</v>
      </c>
      <c r="G8" s="132">
        <v>89323</v>
      </c>
      <c r="H8" s="129">
        <v>6.7171948994100067E-3</v>
      </c>
      <c r="I8" s="130"/>
      <c r="J8" s="130">
        <v>597</v>
      </c>
      <c r="K8" s="130"/>
      <c r="L8" s="131">
        <f t="shared" si="0"/>
        <v>501</v>
      </c>
      <c r="M8" s="130"/>
      <c r="N8" s="130">
        <v>4</v>
      </c>
      <c r="O8" s="131">
        <v>4</v>
      </c>
      <c r="P8" s="131">
        <v>25</v>
      </c>
      <c r="Q8" s="131">
        <v>213</v>
      </c>
      <c r="R8" s="130"/>
      <c r="S8" s="131"/>
      <c r="T8" s="131">
        <v>12</v>
      </c>
      <c r="U8" s="131">
        <v>147</v>
      </c>
      <c r="V8" s="130">
        <v>96</v>
      </c>
      <c r="W8" s="131"/>
      <c r="X8" s="72">
        <f t="shared" ref="X8:X69" si="2">F8/G8</f>
        <v>6.7171948994100067E-3</v>
      </c>
      <c r="Y8" s="184">
        <f t="shared" ref="Y8:Y70" si="3">C8-L8</f>
        <v>123</v>
      </c>
    </row>
    <row r="9" spans="1:25" ht="44.25" customHeight="1">
      <c r="A9" s="122">
        <v>3</v>
      </c>
      <c r="B9" s="123" t="s">
        <v>25</v>
      </c>
      <c r="C9" s="133">
        <v>1885</v>
      </c>
      <c r="D9" s="134">
        <v>45342</v>
      </c>
      <c r="E9" s="126">
        <f t="shared" si="1"/>
        <v>4.1572934586035025E-2</v>
      </c>
      <c r="F9" s="135">
        <v>879</v>
      </c>
      <c r="G9" s="136">
        <v>142842</v>
      </c>
      <c r="H9" s="129">
        <v>6.1536522871424373E-3</v>
      </c>
      <c r="I9" s="130"/>
      <c r="J9" s="130">
        <v>1037</v>
      </c>
      <c r="K9" s="130">
        <v>515</v>
      </c>
      <c r="L9" s="131">
        <f t="shared" si="0"/>
        <v>3008</v>
      </c>
      <c r="M9" s="130"/>
      <c r="N9" s="137">
        <v>11</v>
      </c>
      <c r="O9" s="137">
        <v>45</v>
      </c>
      <c r="P9" s="137">
        <v>102</v>
      </c>
      <c r="Q9" s="138">
        <v>406</v>
      </c>
      <c r="R9" s="137"/>
      <c r="S9" s="137">
        <v>406</v>
      </c>
      <c r="T9" s="137"/>
      <c r="U9" s="138">
        <v>1621</v>
      </c>
      <c r="V9" s="137">
        <v>417</v>
      </c>
      <c r="W9" s="138"/>
      <c r="X9" s="72">
        <f t="shared" si="2"/>
        <v>6.1536522871424373E-3</v>
      </c>
      <c r="Y9" s="184">
        <f t="shared" si="3"/>
        <v>-1123</v>
      </c>
    </row>
    <row r="10" spans="1:25" ht="44.25" customHeight="1">
      <c r="A10" s="122">
        <v>4</v>
      </c>
      <c r="B10" s="123" t="s">
        <v>26</v>
      </c>
      <c r="C10" s="124">
        <v>389</v>
      </c>
      <c r="D10" s="125">
        <v>7883</v>
      </c>
      <c r="E10" s="126">
        <f t="shared" si="1"/>
        <v>4.934669542052518E-2</v>
      </c>
      <c r="F10" s="127">
        <v>204</v>
      </c>
      <c r="G10" s="128">
        <v>14345.93</v>
      </c>
      <c r="H10" s="129">
        <v>1.4220061020791262E-2</v>
      </c>
      <c r="I10" s="130"/>
      <c r="J10" s="130">
        <v>367</v>
      </c>
      <c r="K10" s="130"/>
      <c r="L10" s="131">
        <f t="shared" si="0"/>
        <v>785</v>
      </c>
      <c r="M10" s="130"/>
      <c r="N10" s="131">
        <v>28</v>
      </c>
      <c r="O10" s="130">
        <v>5</v>
      </c>
      <c r="P10" s="131">
        <v>5</v>
      </c>
      <c r="Q10" s="131">
        <v>16</v>
      </c>
      <c r="R10" s="130"/>
      <c r="S10" s="130">
        <v>315</v>
      </c>
      <c r="T10" s="130">
        <v>7</v>
      </c>
      <c r="U10" s="131">
        <v>155</v>
      </c>
      <c r="V10" s="130">
        <v>254</v>
      </c>
      <c r="W10" s="131"/>
      <c r="X10" s="72">
        <f t="shared" si="2"/>
        <v>1.4220061020791262E-2</v>
      </c>
      <c r="Y10" s="184">
        <f t="shared" si="3"/>
        <v>-396</v>
      </c>
    </row>
    <row r="11" spans="1:25" ht="44.25" customHeight="1">
      <c r="A11" s="122">
        <v>5</v>
      </c>
      <c r="B11" s="123" t="s">
        <v>27</v>
      </c>
      <c r="C11" s="124">
        <v>251</v>
      </c>
      <c r="D11" s="125">
        <v>18506</v>
      </c>
      <c r="E11" s="126">
        <f t="shared" si="1"/>
        <v>1.3563168702042581E-2</v>
      </c>
      <c r="F11" s="127">
        <v>64.650000000000006</v>
      </c>
      <c r="G11" s="128">
        <v>49177</v>
      </c>
      <c r="H11" s="129">
        <v>1.3146389572361065E-3</v>
      </c>
      <c r="I11" s="130"/>
      <c r="J11" s="130">
        <v>249</v>
      </c>
      <c r="K11" s="130"/>
      <c r="L11" s="131">
        <f t="shared" si="0"/>
        <v>299</v>
      </c>
      <c r="M11" s="130"/>
      <c r="N11" s="130">
        <v>11</v>
      </c>
      <c r="O11" s="131">
        <v>13</v>
      </c>
      <c r="P11" s="130"/>
      <c r="Q11" s="130"/>
      <c r="R11" s="130"/>
      <c r="S11" s="130">
        <v>229</v>
      </c>
      <c r="T11" s="130">
        <v>1</v>
      </c>
      <c r="U11" s="130">
        <v>6</v>
      </c>
      <c r="V11" s="130">
        <v>39</v>
      </c>
      <c r="W11" s="131"/>
      <c r="X11" s="72">
        <f t="shared" si="2"/>
        <v>1.3146389572361065E-3</v>
      </c>
      <c r="Y11" s="184">
        <f t="shared" si="3"/>
        <v>-48</v>
      </c>
    </row>
    <row r="12" spans="1:25" ht="44.25" customHeight="1">
      <c r="A12" s="122">
        <v>6</v>
      </c>
      <c r="B12" s="123" t="s">
        <v>28</v>
      </c>
      <c r="C12" s="124">
        <v>976</v>
      </c>
      <c r="D12" s="125">
        <v>33752</v>
      </c>
      <c r="E12" s="126">
        <f t="shared" si="1"/>
        <v>2.8916804930078217E-2</v>
      </c>
      <c r="F12" s="127">
        <v>594</v>
      </c>
      <c r="G12" s="128">
        <v>61200</v>
      </c>
      <c r="H12" s="129">
        <v>9.705882352941177E-3</v>
      </c>
      <c r="I12" s="130"/>
      <c r="J12" s="130">
        <v>512</v>
      </c>
      <c r="K12" s="130">
        <v>181</v>
      </c>
      <c r="L12" s="131">
        <v>1744</v>
      </c>
      <c r="M12" s="130">
        <v>0</v>
      </c>
      <c r="N12" s="130">
        <v>3</v>
      </c>
      <c r="O12" s="130">
        <v>1</v>
      </c>
      <c r="P12" s="131">
        <v>29</v>
      </c>
      <c r="Q12" s="131">
        <v>24</v>
      </c>
      <c r="R12" s="130">
        <v>0</v>
      </c>
      <c r="S12" s="130">
        <v>208</v>
      </c>
      <c r="T12" s="130">
        <v>1</v>
      </c>
      <c r="U12" s="131">
        <v>980</v>
      </c>
      <c r="V12" s="130">
        <v>498</v>
      </c>
      <c r="W12" s="131">
        <v>2</v>
      </c>
      <c r="X12" s="72">
        <f t="shared" si="2"/>
        <v>9.705882352941177E-3</v>
      </c>
      <c r="Y12" s="184">
        <f t="shared" si="3"/>
        <v>-768</v>
      </c>
    </row>
    <row r="13" spans="1:25" ht="44.25" customHeight="1">
      <c r="A13" s="122">
        <v>7</v>
      </c>
      <c r="B13" s="123" t="s">
        <v>29</v>
      </c>
      <c r="C13" s="124">
        <v>1702</v>
      </c>
      <c r="D13" s="125">
        <v>26051</v>
      </c>
      <c r="E13" s="126">
        <f t="shared" si="1"/>
        <v>6.5333384514989823E-2</v>
      </c>
      <c r="F13" s="127">
        <v>1276.25</v>
      </c>
      <c r="G13" s="128">
        <v>59752</v>
      </c>
      <c r="H13" s="129">
        <v>2.1359117686437275E-2</v>
      </c>
      <c r="I13" s="130"/>
      <c r="J13" s="130">
        <v>1611</v>
      </c>
      <c r="K13" s="130"/>
      <c r="L13" s="131">
        <f t="shared" si="0"/>
        <v>1688</v>
      </c>
      <c r="M13" s="130"/>
      <c r="N13" s="130">
        <v>20</v>
      </c>
      <c r="O13" s="131">
        <v>15</v>
      </c>
      <c r="P13" s="130">
        <v>5</v>
      </c>
      <c r="Q13" s="131">
        <v>5</v>
      </c>
      <c r="R13" s="130"/>
      <c r="S13" s="130">
        <v>1539</v>
      </c>
      <c r="T13" s="130">
        <v>27</v>
      </c>
      <c r="U13" s="130">
        <v>62</v>
      </c>
      <c r="V13" s="130">
        <v>15</v>
      </c>
      <c r="W13" s="131"/>
      <c r="X13" s="72">
        <f t="shared" si="2"/>
        <v>2.1359117686437275E-2</v>
      </c>
      <c r="Y13" s="184">
        <f t="shared" si="3"/>
        <v>14</v>
      </c>
    </row>
    <row r="14" spans="1:25" ht="44.25" customHeight="1">
      <c r="A14" s="122">
        <v>8</v>
      </c>
      <c r="B14" s="123" t="s">
        <v>30</v>
      </c>
      <c r="C14" s="124">
        <v>1089</v>
      </c>
      <c r="D14" s="125">
        <v>43034</v>
      </c>
      <c r="E14" s="126">
        <f t="shared" si="1"/>
        <v>2.5305572338151228E-2</v>
      </c>
      <c r="F14" s="127">
        <v>1276</v>
      </c>
      <c r="G14" s="128">
        <v>32171.5</v>
      </c>
      <c r="H14" s="129">
        <v>3.9662434142020114E-2</v>
      </c>
      <c r="I14" s="130"/>
      <c r="J14" s="130">
        <v>813</v>
      </c>
      <c r="K14" s="130">
        <v>34</v>
      </c>
      <c r="L14" s="131">
        <f t="shared" si="0"/>
        <v>2461</v>
      </c>
      <c r="M14" s="130"/>
      <c r="N14" s="131">
        <v>6</v>
      </c>
      <c r="O14" s="131">
        <v>1</v>
      </c>
      <c r="P14" s="131">
        <v>25</v>
      </c>
      <c r="Q14" s="131">
        <v>64</v>
      </c>
      <c r="R14" s="130"/>
      <c r="S14" s="131">
        <v>770</v>
      </c>
      <c r="T14" s="131">
        <v>52</v>
      </c>
      <c r="U14" s="131">
        <v>790</v>
      </c>
      <c r="V14" s="130">
        <v>753</v>
      </c>
      <c r="W14" s="131"/>
      <c r="X14" s="72">
        <f t="shared" si="2"/>
        <v>3.9662434142020114E-2</v>
      </c>
      <c r="Y14" s="184">
        <f t="shared" si="3"/>
        <v>-1372</v>
      </c>
    </row>
    <row r="15" spans="1:25" ht="44.25" customHeight="1">
      <c r="A15" s="122">
        <v>9</v>
      </c>
      <c r="B15" s="123" t="s">
        <v>31</v>
      </c>
      <c r="C15" s="124">
        <v>1151</v>
      </c>
      <c r="D15" s="125">
        <v>89288</v>
      </c>
      <c r="E15" s="126">
        <f t="shared" si="1"/>
        <v>1.289086999372816E-2</v>
      </c>
      <c r="F15" s="127">
        <v>1258.7</v>
      </c>
      <c r="G15" s="128">
        <v>210765</v>
      </c>
      <c r="H15" s="129">
        <v>5.9720541835693785E-3</v>
      </c>
      <c r="I15" s="130"/>
      <c r="J15" s="130">
        <v>1051</v>
      </c>
      <c r="K15" s="130"/>
      <c r="L15" s="131">
        <v>1151</v>
      </c>
      <c r="M15" s="130">
        <v>0</v>
      </c>
      <c r="N15" s="131">
        <v>17</v>
      </c>
      <c r="O15" s="130">
        <v>17</v>
      </c>
      <c r="P15" s="130">
        <v>29</v>
      </c>
      <c r="Q15" s="131">
        <v>205</v>
      </c>
      <c r="R15" s="130"/>
      <c r="S15" s="131">
        <v>567</v>
      </c>
      <c r="T15" s="131">
        <v>40</v>
      </c>
      <c r="U15" s="131">
        <v>198</v>
      </c>
      <c r="V15" s="130">
        <v>78</v>
      </c>
      <c r="W15" s="131">
        <v>0</v>
      </c>
      <c r="X15" s="72">
        <f t="shared" si="2"/>
        <v>5.9720541835693785E-3</v>
      </c>
      <c r="Y15" s="184">
        <f t="shared" si="3"/>
        <v>0</v>
      </c>
    </row>
    <row r="16" spans="1:25" ht="44.25" customHeight="1">
      <c r="A16" s="122">
        <v>10</v>
      </c>
      <c r="B16" s="123" t="s">
        <v>32</v>
      </c>
      <c r="C16" s="124">
        <v>381</v>
      </c>
      <c r="D16" s="139">
        <v>35582</v>
      </c>
      <c r="E16" s="126">
        <f t="shared" si="1"/>
        <v>1.0707661176999606E-2</v>
      </c>
      <c r="F16" s="127">
        <v>435</v>
      </c>
      <c r="G16" s="128">
        <v>109060</v>
      </c>
      <c r="H16" s="129">
        <v>3.9886301118650285E-3</v>
      </c>
      <c r="I16" s="130"/>
      <c r="J16" s="130">
        <v>3</v>
      </c>
      <c r="K16" s="130">
        <v>378</v>
      </c>
      <c r="L16" s="131">
        <f t="shared" si="0"/>
        <v>948</v>
      </c>
      <c r="M16" s="130"/>
      <c r="N16" s="130">
        <v>6</v>
      </c>
      <c r="O16" s="131">
        <v>42</v>
      </c>
      <c r="P16" s="131">
        <v>10</v>
      </c>
      <c r="Q16" s="131">
        <v>4</v>
      </c>
      <c r="R16" s="130"/>
      <c r="S16" s="131">
        <v>490</v>
      </c>
      <c r="T16" s="131">
        <v>19</v>
      </c>
      <c r="U16" s="131">
        <v>183</v>
      </c>
      <c r="V16" s="130">
        <v>194</v>
      </c>
      <c r="W16" s="131"/>
      <c r="X16" s="72">
        <f t="shared" si="2"/>
        <v>3.9886301118650285E-3</v>
      </c>
      <c r="Y16" s="184">
        <f t="shared" si="3"/>
        <v>-567</v>
      </c>
    </row>
    <row r="17" spans="1:25" ht="44.25" customHeight="1">
      <c r="A17" s="122">
        <v>11</v>
      </c>
      <c r="B17" s="123" t="s">
        <v>33</v>
      </c>
      <c r="C17" s="124">
        <v>121</v>
      </c>
      <c r="D17" s="125">
        <v>38833</v>
      </c>
      <c r="E17" s="126">
        <f t="shared" si="1"/>
        <v>3.1159065743053588E-3</v>
      </c>
      <c r="F17" s="127">
        <v>61</v>
      </c>
      <c r="G17" s="128">
        <v>92082</v>
      </c>
      <c r="H17" s="129">
        <v>6.6245303099411398E-4</v>
      </c>
      <c r="I17" s="130"/>
      <c r="J17" s="130">
        <v>109</v>
      </c>
      <c r="K17" s="130"/>
      <c r="L17" s="131">
        <v>143</v>
      </c>
      <c r="M17" s="130">
        <v>0</v>
      </c>
      <c r="N17" s="130">
        <v>0</v>
      </c>
      <c r="O17" s="130">
        <v>0</v>
      </c>
      <c r="P17" s="130">
        <v>0</v>
      </c>
      <c r="Q17" s="130">
        <v>0</v>
      </c>
      <c r="R17" s="130">
        <v>0</v>
      </c>
      <c r="S17" s="130">
        <v>105</v>
      </c>
      <c r="T17" s="130">
        <v>0</v>
      </c>
      <c r="U17" s="130">
        <v>0</v>
      </c>
      <c r="V17" s="130">
        <v>38</v>
      </c>
      <c r="W17" s="130">
        <v>0</v>
      </c>
      <c r="X17" s="72">
        <f t="shared" si="2"/>
        <v>6.6245303099411398E-4</v>
      </c>
      <c r="Y17" s="184">
        <f t="shared" si="3"/>
        <v>-22</v>
      </c>
    </row>
    <row r="18" spans="1:25" ht="44.25" customHeight="1">
      <c r="A18" s="122">
        <v>12</v>
      </c>
      <c r="B18" s="123" t="s">
        <v>34</v>
      </c>
      <c r="C18" s="124">
        <v>281</v>
      </c>
      <c r="D18" s="125">
        <v>53039</v>
      </c>
      <c r="E18" s="126">
        <f t="shared" si="1"/>
        <v>5.2979882727804068E-3</v>
      </c>
      <c r="F18" s="127">
        <v>197</v>
      </c>
      <c r="G18" s="128">
        <v>115411</v>
      </c>
      <c r="H18" s="129">
        <v>1.7069430123645059E-3</v>
      </c>
      <c r="I18" s="130"/>
      <c r="J18" s="130">
        <v>281</v>
      </c>
      <c r="K18" s="130"/>
      <c r="L18" s="131">
        <f t="shared" si="0"/>
        <v>281</v>
      </c>
      <c r="M18" s="130"/>
      <c r="N18" s="130"/>
      <c r="O18" s="130">
        <v>67</v>
      </c>
      <c r="P18" s="130"/>
      <c r="Q18" s="130">
        <v>2</v>
      </c>
      <c r="R18" s="130"/>
      <c r="S18" s="130">
        <v>58</v>
      </c>
      <c r="T18" s="130"/>
      <c r="U18" s="130">
        <v>20</v>
      </c>
      <c r="V18" s="130">
        <v>134</v>
      </c>
      <c r="W18" s="130"/>
      <c r="X18" s="72">
        <f t="shared" si="2"/>
        <v>1.7069430123645059E-3</v>
      </c>
      <c r="Y18" s="184">
        <f t="shared" si="3"/>
        <v>0</v>
      </c>
    </row>
    <row r="19" spans="1:25" ht="44.25" customHeight="1">
      <c r="A19" s="122">
        <v>13</v>
      </c>
      <c r="B19" s="123" t="s">
        <v>35</v>
      </c>
      <c r="C19" s="124">
        <v>724</v>
      </c>
      <c r="D19" s="125">
        <v>33959</v>
      </c>
      <c r="E19" s="126">
        <f t="shared" si="1"/>
        <v>2.131982685002503E-2</v>
      </c>
      <c r="F19" s="127">
        <v>381</v>
      </c>
      <c r="G19" s="128">
        <v>74546</v>
      </c>
      <c r="H19" s="129">
        <v>5.1109382126472242E-3</v>
      </c>
      <c r="I19" s="130"/>
      <c r="J19" s="130">
        <v>558</v>
      </c>
      <c r="K19" s="130"/>
      <c r="L19" s="131">
        <f t="shared" si="0"/>
        <v>727</v>
      </c>
      <c r="M19" s="130"/>
      <c r="N19" s="131">
        <v>10</v>
      </c>
      <c r="O19" s="131">
        <v>133</v>
      </c>
      <c r="P19" s="130">
        <v>7</v>
      </c>
      <c r="Q19" s="131">
        <v>13</v>
      </c>
      <c r="R19" s="130"/>
      <c r="S19" s="130">
        <v>295</v>
      </c>
      <c r="T19" s="130">
        <v>10</v>
      </c>
      <c r="U19" s="131">
        <v>23</v>
      </c>
      <c r="V19" s="131">
        <v>236</v>
      </c>
      <c r="W19" s="131"/>
      <c r="X19" s="72">
        <f t="shared" si="2"/>
        <v>5.1109382126472242E-3</v>
      </c>
      <c r="Y19" s="184">
        <f t="shared" si="3"/>
        <v>-3</v>
      </c>
    </row>
    <row r="20" spans="1:25" ht="44.25" customHeight="1">
      <c r="A20" s="122">
        <v>14</v>
      </c>
      <c r="B20" s="123" t="s">
        <v>36</v>
      </c>
      <c r="C20" s="124">
        <v>879</v>
      </c>
      <c r="D20" s="139">
        <v>11078</v>
      </c>
      <c r="E20" s="126">
        <f t="shared" si="1"/>
        <v>7.9346452428236139E-2</v>
      </c>
      <c r="F20" s="127">
        <v>398.5</v>
      </c>
      <c r="G20" s="128">
        <v>22963</v>
      </c>
      <c r="H20" s="129">
        <v>1.7354004267735052E-2</v>
      </c>
      <c r="I20" s="130"/>
      <c r="J20" s="130">
        <v>813</v>
      </c>
      <c r="K20" s="130">
        <v>22</v>
      </c>
      <c r="L20" s="131">
        <v>1235</v>
      </c>
      <c r="M20" s="130"/>
      <c r="N20" s="130">
        <v>11</v>
      </c>
      <c r="O20" s="130">
        <v>16</v>
      </c>
      <c r="P20" s="130">
        <v>5</v>
      </c>
      <c r="Q20" s="131">
        <v>2</v>
      </c>
      <c r="R20" s="130"/>
      <c r="S20" s="130">
        <v>651</v>
      </c>
      <c r="T20" s="130">
        <v>14</v>
      </c>
      <c r="U20" s="131">
        <v>447</v>
      </c>
      <c r="V20" s="130">
        <v>89</v>
      </c>
      <c r="W20" s="131">
        <v>0</v>
      </c>
      <c r="X20" s="72">
        <f t="shared" si="2"/>
        <v>1.7354004267735052E-2</v>
      </c>
      <c r="Y20" s="184">
        <f t="shared" si="3"/>
        <v>-356</v>
      </c>
    </row>
    <row r="21" spans="1:25" ht="44.25" customHeight="1">
      <c r="A21" s="122">
        <v>15</v>
      </c>
      <c r="B21" s="123" t="s">
        <v>37</v>
      </c>
      <c r="C21" s="124">
        <v>1247</v>
      </c>
      <c r="D21" s="125">
        <v>84073</v>
      </c>
      <c r="E21" s="126">
        <f t="shared" si="1"/>
        <v>1.4832348078455628E-2</v>
      </c>
      <c r="F21" s="127">
        <v>936.5</v>
      </c>
      <c r="G21" s="128">
        <v>98500</v>
      </c>
      <c r="H21" s="129">
        <v>9.507614213197969E-3</v>
      </c>
      <c r="I21" s="130"/>
      <c r="J21" s="130">
        <v>1008</v>
      </c>
      <c r="K21" s="130"/>
      <c r="L21" s="131">
        <f t="shared" si="0"/>
        <v>1786</v>
      </c>
      <c r="M21" s="130"/>
      <c r="N21" s="131">
        <v>6</v>
      </c>
      <c r="O21" s="130">
        <v>1</v>
      </c>
      <c r="P21" s="131">
        <v>22</v>
      </c>
      <c r="Q21" s="131">
        <v>45</v>
      </c>
      <c r="R21" s="130"/>
      <c r="S21" s="131">
        <v>968</v>
      </c>
      <c r="T21" s="131">
        <v>23</v>
      </c>
      <c r="U21" s="131">
        <v>158</v>
      </c>
      <c r="V21" s="130">
        <v>563</v>
      </c>
      <c r="W21" s="131"/>
      <c r="X21" s="72">
        <f t="shared" si="2"/>
        <v>9.507614213197969E-3</v>
      </c>
      <c r="Y21" s="184">
        <f t="shared" si="3"/>
        <v>-539</v>
      </c>
    </row>
    <row r="22" spans="1:25" ht="44.25" customHeight="1">
      <c r="A22" s="122">
        <v>16</v>
      </c>
      <c r="B22" s="123" t="s">
        <v>38</v>
      </c>
      <c r="C22" s="124">
        <v>3249</v>
      </c>
      <c r="D22" s="125">
        <v>41265</v>
      </c>
      <c r="E22" s="126">
        <f t="shared" si="1"/>
        <v>7.8735005452562706E-2</v>
      </c>
      <c r="F22" s="127">
        <v>2580</v>
      </c>
      <c r="G22" s="128">
        <v>60815</v>
      </c>
      <c r="H22" s="129">
        <v>4.2423744142070216E-2</v>
      </c>
      <c r="I22" s="130"/>
      <c r="J22" s="130">
        <v>1430</v>
      </c>
      <c r="K22" s="130"/>
      <c r="L22" s="131">
        <f t="shared" si="0"/>
        <v>4634</v>
      </c>
      <c r="M22" s="130"/>
      <c r="N22" s="140">
        <v>208</v>
      </c>
      <c r="O22" s="141">
        <v>1844</v>
      </c>
      <c r="P22" s="141">
        <v>16</v>
      </c>
      <c r="Q22" s="142">
        <v>18</v>
      </c>
      <c r="R22" s="142"/>
      <c r="S22" s="142">
        <v>912</v>
      </c>
      <c r="T22" s="142">
        <v>22</v>
      </c>
      <c r="U22" s="141">
        <v>275</v>
      </c>
      <c r="V22" s="142">
        <v>1339</v>
      </c>
      <c r="W22" s="141"/>
      <c r="X22" s="72">
        <f t="shared" si="2"/>
        <v>4.2423744142070216E-2</v>
      </c>
      <c r="Y22" s="184">
        <f t="shared" si="3"/>
        <v>-1385</v>
      </c>
    </row>
    <row r="23" spans="1:25" ht="44.25" customHeight="1">
      <c r="A23" s="122">
        <v>17</v>
      </c>
      <c r="B23" s="123" t="s">
        <v>39</v>
      </c>
      <c r="C23" s="124">
        <v>1330</v>
      </c>
      <c r="D23" s="125">
        <v>21746</v>
      </c>
      <c r="E23" s="126">
        <f t="shared" si="1"/>
        <v>6.1160673227260189E-2</v>
      </c>
      <c r="F23" s="127">
        <v>172</v>
      </c>
      <c r="G23" s="128">
        <v>34456</v>
      </c>
      <c r="H23" s="129">
        <v>4.9918736939865331E-3</v>
      </c>
      <c r="I23" s="130"/>
      <c r="J23" s="130">
        <v>1701</v>
      </c>
      <c r="K23" s="130"/>
      <c r="L23" s="131">
        <v>1357</v>
      </c>
      <c r="M23" s="143"/>
      <c r="N23" s="144">
        <v>8</v>
      </c>
      <c r="O23" s="144">
        <v>9</v>
      </c>
      <c r="P23" s="144">
        <v>1</v>
      </c>
      <c r="Q23" s="144">
        <v>5</v>
      </c>
      <c r="R23" s="144"/>
      <c r="S23" s="144">
        <v>848</v>
      </c>
      <c r="T23" s="144">
        <v>2</v>
      </c>
      <c r="U23" s="144">
        <v>157</v>
      </c>
      <c r="V23" s="144">
        <v>327</v>
      </c>
      <c r="W23" s="144">
        <v>14</v>
      </c>
      <c r="X23" s="72">
        <f t="shared" si="2"/>
        <v>4.9918736939865331E-3</v>
      </c>
      <c r="Y23" s="184">
        <f t="shared" si="3"/>
        <v>-27</v>
      </c>
    </row>
    <row r="24" spans="1:25" ht="44.25" customHeight="1">
      <c r="A24" s="122">
        <v>18</v>
      </c>
      <c r="B24" s="123" t="s">
        <v>40</v>
      </c>
      <c r="C24" s="124">
        <v>452</v>
      </c>
      <c r="D24" s="125">
        <v>23220</v>
      </c>
      <c r="E24" s="126">
        <f t="shared" si="1"/>
        <v>1.946597760551249E-2</v>
      </c>
      <c r="F24" s="127">
        <v>97.625</v>
      </c>
      <c r="G24" s="128">
        <v>19422</v>
      </c>
      <c r="H24" s="129">
        <v>5.0265163216970448E-3</v>
      </c>
      <c r="I24" s="130"/>
      <c r="J24" s="130">
        <v>7881</v>
      </c>
      <c r="K24" s="130">
        <v>71</v>
      </c>
      <c r="L24" s="131">
        <v>452</v>
      </c>
      <c r="M24" s="130"/>
      <c r="N24" s="130">
        <v>56</v>
      </c>
      <c r="O24" s="130">
        <v>61</v>
      </c>
      <c r="P24" s="130">
        <v>2</v>
      </c>
      <c r="Q24" s="130">
        <v>3</v>
      </c>
      <c r="R24" s="130"/>
      <c r="S24" s="130">
        <v>87</v>
      </c>
      <c r="T24" s="130">
        <v>1</v>
      </c>
      <c r="U24" s="131">
        <v>35</v>
      </c>
      <c r="V24" s="130">
        <v>207</v>
      </c>
      <c r="W24" s="131">
        <v>24</v>
      </c>
      <c r="X24" s="72">
        <f t="shared" si="2"/>
        <v>5.0265163216970448E-3</v>
      </c>
      <c r="Y24" s="184">
        <f t="shared" si="3"/>
        <v>0</v>
      </c>
    </row>
    <row r="25" spans="1:25" ht="44.25" customHeight="1">
      <c r="A25" s="122">
        <v>19</v>
      </c>
      <c r="B25" s="123" t="s">
        <v>41</v>
      </c>
      <c r="C25" s="124">
        <v>1629</v>
      </c>
      <c r="D25" s="125">
        <v>100736</v>
      </c>
      <c r="E25" s="126">
        <f t="shared" si="1"/>
        <v>1.6170981575603559E-2</v>
      </c>
      <c r="F25" s="127">
        <v>1039</v>
      </c>
      <c r="G25" s="128">
        <v>211511.7</v>
      </c>
      <c r="H25" s="129">
        <v>4.912257808906079E-3</v>
      </c>
      <c r="I25" s="130"/>
      <c r="J25" s="130">
        <v>819</v>
      </c>
      <c r="K25" s="130">
        <v>0</v>
      </c>
      <c r="L25" s="131">
        <v>1612</v>
      </c>
      <c r="M25" s="130">
        <v>0</v>
      </c>
      <c r="N25" s="130">
        <v>2</v>
      </c>
      <c r="O25" s="131">
        <v>332</v>
      </c>
      <c r="P25" s="130">
        <v>47</v>
      </c>
      <c r="Q25" s="131">
        <v>126</v>
      </c>
      <c r="R25" s="130">
        <v>0</v>
      </c>
      <c r="S25" s="130">
        <v>121</v>
      </c>
      <c r="T25" s="130">
        <v>10</v>
      </c>
      <c r="U25" s="131">
        <v>300</v>
      </c>
      <c r="V25" s="131">
        <v>674</v>
      </c>
      <c r="W25" s="131">
        <v>11</v>
      </c>
      <c r="X25" s="72">
        <f t="shared" si="2"/>
        <v>4.912257808906079E-3</v>
      </c>
      <c r="Y25" s="184">
        <f t="shared" si="3"/>
        <v>17</v>
      </c>
    </row>
    <row r="26" spans="1:25" ht="44.25" customHeight="1">
      <c r="A26" s="122">
        <v>20</v>
      </c>
      <c r="B26" s="123" t="s">
        <v>42</v>
      </c>
      <c r="C26" s="124">
        <v>934</v>
      </c>
      <c r="D26" s="125">
        <v>23943</v>
      </c>
      <c r="E26" s="126">
        <f t="shared" si="1"/>
        <v>3.9009313786910582E-2</v>
      </c>
      <c r="F26" s="127">
        <v>425.5</v>
      </c>
      <c r="G26" s="128">
        <v>68482</v>
      </c>
      <c r="H26" s="129">
        <v>6.2133115271166143E-3</v>
      </c>
      <c r="I26" s="130"/>
      <c r="J26" s="130">
        <v>824</v>
      </c>
      <c r="K26" s="130"/>
      <c r="L26" s="131">
        <v>1203</v>
      </c>
      <c r="M26" s="130">
        <v>0</v>
      </c>
      <c r="N26" s="130">
        <v>5</v>
      </c>
      <c r="O26" s="130">
        <v>45</v>
      </c>
      <c r="P26" s="130">
        <v>4</v>
      </c>
      <c r="Q26" s="130">
        <v>85</v>
      </c>
      <c r="R26" s="130">
        <v>0</v>
      </c>
      <c r="S26" s="130">
        <v>702</v>
      </c>
      <c r="T26" s="130">
        <v>5</v>
      </c>
      <c r="U26" s="130">
        <v>113</v>
      </c>
      <c r="V26" s="130">
        <v>244</v>
      </c>
      <c r="W26" s="131">
        <v>0</v>
      </c>
      <c r="X26" s="72">
        <f t="shared" si="2"/>
        <v>6.2133115271166143E-3</v>
      </c>
      <c r="Y26" s="184">
        <f t="shared" si="3"/>
        <v>-269</v>
      </c>
    </row>
    <row r="27" spans="1:25" ht="44.25" customHeight="1">
      <c r="A27" s="122">
        <v>21</v>
      </c>
      <c r="B27" s="123" t="s">
        <v>43</v>
      </c>
      <c r="C27" s="124">
        <v>1817</v>
      </c>
      <c r="D27" s="125">
        <v>83543</v>
      </c>
      <c r="E27" s="126">
        <f t="shared" si="1"/>
        <v>2.1749278814502712E-2</v>
      </c>
      <c r="F27" s="127">
        <v>811.4</v>
      </c>
      <c r="G27" s="128">
        <v>65897.2</v>
      </c>
      <c r="H27" s="129">
        <v>1.2313118008048901E-2</v>
      </c>
      <c r="I27" s="130"/>
      <c r="J27" s="130">
        <v>670</v>
      </c>
      <c r="K27" s="130">
        <v>10</v>
      </c>
      <c r="L27" s="131">
        <v>1898</v>
      </c>
      <c r="M27" s="130"/>
      <c r="N27" s="130">
        <v>5</v>
      </c>
      <c r="O27" s="130">
        <v>363</v>
      </c>
      <c r="P27" s="130">
        <v>92</v>
      </c>
      <c r="Q27" s="130">
        <v>26</v>
      </c>
      <c r="R27" s="130"/>
      <c r="S27" s="130">
        <v>537</v>
      </c>
      <c r="T27" s="130">
        <v>16</v>
      </c>
      <c r="U27" s="130">
        <v>213</v>
      </c>
      <c r="V27" s="130">
        <v>646</v>
      </c>
      <c r="W27" s="130">
        <v>0</v>
      </c>
      <c r="X27" s="72">
        <f t="shared" si="2"/>
        <v>1.2313118008048901E-2</v>
      </c>
      <c r="Y27" s="184">
        <f t="shared" si="3"/>
        <v>-81</v>
      </c>
    </row>
    <row r="28" spans="1:25" ht="44.25" customHeight="1">
      <c r="A28" s="122">
        <v>22</v>
      </c>
      <c r="B28" s="123" t="s">
        <v>44</v>
      </c>
      <c r="C28" s="124">
        <v>437</v>
      </c>
      <c r="D28" s="125">
        <v>24512</v>
      </c>
      <c r="E28" s="126">
        <f t="shared" si="1"/>
        <v>1.7828002610966058E-2</v>
      </c>
      <c r="F28" s="127">
        <v>100.05800000000001</v>
      </c>
      <c r="G28" s="128">
        <v>19282.904999999999</v>
      </c>
      <c r="H28" s="129">
        <v>5.1889484494167248E-3</v>
      </c>
      <c r="I28" s="130"/>
      <c r="J28" s="130">
        <v>144</v>
      </c>
      <c r="K28" s="130"/>
      <c r="L28" s="131">
        <f t="shared" si="0"/>
        <v>664</v>
      </c>
      <c r="M28" s="130"/>
      <c r="N28" s="131">
        <v>13</v>
      </c>
      <c r="O28" s="131">
        <v>8</v>
      </c>
      <c r="P28" s="131">
        <v>40</v>
      </c>
      <c r="Q28" s="131">
        <v>33</v>
      </c>
      <c r="R28" s="130"/>
      <c r="S28" s="131">
        <v>98</v>
      </c>
      <c r="T28" s="131">
        <v>3</v>
      </c>
      <c r="U28" s="131">
        <v>460</v>
      </c>
      <c r="V28" s="130">
        <v>9</v>
      </c>
      <c r="W28" s="131"/>
      <c r="X28" s="72">
        <f t="shared" si="2"/>
        <v>5.1889484494167248E-3</v>
      </c>
      <c r="Y28" s="184">
        <f t="shared" si="3"/>
        <v>-227</v>
      </c>
    </row>
    <row r="29" spans="1:25" ht="44.25" customHeight="1">
      <c r="A29" s="122">
        <v>23</v>
      </c>
      <c r="B29" s="123" t="s">
        <v>45</v>
      </c>
      <c r="C29" s="124">
        <v>299</v>
      </c>
      <c r="D29" s="125">
        <v>13314</v>
      </c>
      <c r="E29" s="126">
        <f t="shared" si="1"/>
        <v>2.2457563467027191E-2</v>
      </c>
      <c r="F29" s="127">
        <v>275.8</v>
      </c>
      <c r="G29" s="128">
        <v>38560.699999999997</v>
      </c>
      <c r="H29" s="129">
        <v>7.1523597859997363E-3</v>
      </c>
      <c r="I29" s="130"/>
      <c r="J29" s="130">
        <v>230</v>
      </c>
      <c r="K29" s="130"/>
      <c r="L29" s="131">
        <v>617</v>
      </c>
      <c r="M29" s="130"/>
      <c r="N29" s="130">
        <v>1</v>
      </c>
      <c r="O29" s="130"/>
      <c r="P29" s="130"/>
      <c r="Q29" s="130">
        <v>67</v>
      </c>
      <c r="R29" s="130"/>
      <c r="S29" s="130">
        <v>182</v>
      </c>
      <c r="T29" s="130">
        <v>1</v>
      </c>
      <c r="U29" s="131">
        <v>269</v>
      </c>
      <c r="V29" s="130">
        <v>97</v>
      </c>
      <c r="W29" s="130">
        <v>2</v>
      </c>
      <c r="X29" s="72">
        <f t="shared" si="2"/>
        <v>7.1523597859997363E-3</v>
      </c>
      <c r="Y29" s="184">
        <f t="shared" si="3"/>
        <v>-318</v>
      </c>
    </row>
    <row r="30" spans="1:25" ht="44.25" customHeight="1">
      <c r="A30" s="122">
        <v>24</v>
      </c>
      <c r="B30" s="123" t="s">
        <v>46</v>
      </c>
      <c r="C30" s="124">
        <v>2374</v>
      </c>
      <c r="D30" s="125">
        <v>250755</v>
      </c>
      <c r="E30" s="126">
        <f t="shared" si="1"/>
        <v>9.467408426551813E-3</v>
      </c>
      <c r="F30" s="127">
        <v>1355.075</v>
      </c>
      <c r="G30" s="128">
        <v>490303.79800000001</v>
      </c>
      <c r="H30" s="129">
        <v>2.7637456726370292E-3</v>
      </c>
      <c r="I30" s="130"/>
      <c r="J30" s="130">
        <v>1031</v>
      </c>
      <c r="K30" s="130"/>
      <c r="L30" s="131">
        <v>3816</v>
      </c>
      <c r="M30" s="130"/>
      <c r="N30" s="131">
        <v>28</v>
      </c>
      <c r="O30" s="130"/>
      <c r="P30" s="130">
        <v>2</v>
      </c>
      <c r="Q30" s="131">
        <v>67</v>
      </c>
      <c r="R30" s="130"/>
      <c r="S30" s="131">
        <v>800</v>
      </c>
      <c r="T30" s="131">
        <v>14</v>
      </c>
      <c r="U30" s="131">
        <v>2248</v>
      </c>
      <c r="V30" s="130">
        <v>657</v>
      </c>
      <c r="W30" s="131">
        <v>1</v>
      </c>
      <c r="X30" s="72">
        <f t="shared" si="2"/>
        <v>2.7637456726370292E-3</v>
      </c>
      <c r="Y30" s="184">
        <f t="shared" si="3"/>
        <v>-1442</v>
      </c>
    </row>
    <row r="31" spans="1:25" ht="44.25" customHeight="1">
      <c r="A31" s="122">
        <v>25</v>
      </c>
      <c r="B31" s="123" t="s">
        <v>47</v>
      </c>
      <c r="C31" s="124">
        <v>1849</v>
      </c>
      <c r="D31" s="125">
        <v>29321</v>
      </c>
      <c r="E31" s="126">
        <f t="shared" si="1"/>
        <v>6.3060605027113678E-2</v>
      </c>
      <c r="F31" s="127">
        <v>1907</v>
      </c>
      <c r="G31" s="128">
        <v>53559</v>
      </c>
      <c r="H31" s="129">
        <v>3.560559383110215E-2</v>
      </c>
      <c r="I31" s="130"/>
      <c r="J31" s="130">
        <v>1311</v>
      </c>
      <c r="K31" s="130"/>
      <c r="L31" s="131">
        <f t="shared" si="0"/>
        <v>2584</v>
      </c>
      <c r="M31" s="130">
        <v>1</v>
      </c>
      <c r="N31" s="130">
        <v>7</v>
      </c>
      <c r="O31" s="130">
        <v>10</v>
      </c>
      <c r="P31" s="130">
        <v>46</v>
      </c>
      <c r="Q31" s="130">
        <v>124</v>
      </c>
      <c r="R31" s="130"/>
      <c r="S31" s="130">
        <v>1039</v>
      </c>
      <c r="T31" s="130">
        <v>21</v>
      </c>
      <c r="U31" s="131">
        <v>1000</v>
      </c>
      <c r="V31" s="130">
        <v>336</v>
      </c>
      <c r="W31" s="130"/>
      <c r="X31" s="72">
        <f t="shared" si="2"/>
        <v>3.560559383110215E-2</v>
      </c>
      <c r="Y31" s="184">
        <f t="shared" si="3"/>
        <v>-735</v>
      </c>
    </row>
    <row r="32" spans="1:25" ht="44.25" customHeight="1">
      <c r="A32" s="122">
        <v>26</v>
      </c>
      <c r="B32" s="123" t="s">
        <v>48</v>
      </c>
      <c r="C32" s="124">
        <v>76</v>
      </c>
      <c r="D32" s="125">
        <v>25857</v>
      </c>
      <c r="E32" s="126">
        <f t="shared" si="1"/>
        <v>2.939242758247283E-3</v>
      </c>
      <c r="F32" s="127">
        <v>59</v>
      </c>
      <c r="G32" s="128">
        <v>63559.4</v>
      </c>
      <c r="H32" s="129">
        <v>9.2826552799428561E-4</v>
      </c>
      <c r="I32" s="130"/>
      <c r="J32" s="130">
        <v>26</v>
      </c>
      <c r="K32" s="130"/>
      <c r="L32" s="131">
        <f t="shared" si="0"/>
        <v>76</v>
      </c>
      <c r="M32" s="130"/>
      <c r="N32" s="131">
        <v>1</v>
      </c>
      <c r="O32" s="130"/>
      <c r="P32" s="131"/>
      <c r="Q32" s="131">
        <v>18</v>
      </c>
      <c r="R32" s="130"/>
      <c r="S32" s="130"/>
      <c r="T32" s="130"/>
      <c r="U32" s="131">
        <v>35</v>
      </c>
      <c r="V32" s="130">
        <v>22</v>
      </c>
      <c r="W32" s="131"/>
      <c r="X32" s="72">
        <f t="shared" si="2"/>
        <v>9.2826552799428561E-4</v>
      </c>
      <c r="Y32" s="184">
        <f t="shared" si="3"/>
        <v>0</v>
      </c>
    </row>
    <row r="33" spans="1:25" ht="44.25" customHeight="1">
      <c r="A33" s="122">
        <v>27</v>
      </c>
      <c r="B33" s="123" t="s">
        <v>49</v>
      </c>
      <c r="C33" s="124">
        <v>1051</v>
      </c>
      <c r="D33" s="125">
        <v>52111</v>
      </c>
      <c r="E33" s="126">
        <f t="shared" si="1"/>
        <v>2.0168486499971217E-2</v>
      </c>
      <c r="F33" s="127">
        <v>527.38</v>
      </c>
      <c r="G33" s="128">
        <v>121523.9</v>
      </c>
      <c r="H33" s="129">
        <v>4.3397224743445531E-3</v>
      </c>
      <c r="I33" s="130"/>
      <c r="J33" s="130">
        <v>478</v>
      </c>
      <c r="K33" s="130"/>
      <c r="L33" s="131">
        <f t="shared" si="0"/>
        <v>1265</v>
      </c>
      <c r="M33" s="130"/>
      <c r="N33" s="130">
        <v>2</v>
      </c>
      <c r="O33" s="130">
        <v>16</v>
      </c>
      <c r="P33" s="130">
        <v>8</v>
      </c>
      <c r="Q33" s="130">
        <v>76</v>
      </c>
      <c r="R33" s="130"/>
      <c r="S33" s="130"/>
      <c r="T33" s="130">
        <v>17</v>
      </c>
      <c r="U33" s="130">
        <v>812</v>
      </c>
      <c r="V33" s="130">
        <v>334</v>
      </c>
      <c r="W33" s="130"/>
      <c r="X33" s="72">
        <f t="shared" si="2"/>
        <v>4.3397224743445531E-3</v>
      </c>
      <c r="Y33" s="184">
        <f t="shared" si="3"/>
        <v>-214</v>
      </c>
    </row>
    <row r="34" spans="1:25" ht="44.25" customHeight="1">
      <c r="A34" s="122">
        <v>28</v>
      </c>
      <c r="B34" s="123" t="s">
        <v>50</v>
      </c>
      <c r="C34" s="124">
        <v>589</v>
      </c>
      <c r="D34" s="125">
        <v>23205</v>
      </c>
      <c r="E34" s="126">
        <f t="shared" si="1"/>
        <v>2.5382460676578324E-2</v>
      </c>
      <c r="F34" s="127">
        <v>465.8</v>
      </c>
      <c r="G34" s="128">
        <v>38549.39</v>
      </c>
      <c r="H34" s="129">
        <v>1.2083200278914919E-2</v>
      </c>
      <c r="I34" s="130"/>
      <c r="J34" s="130">
        <v>341</v>
      </c>
      <c r="K34" s="130"/>
      <c r="L34" s="131">
        <f t="shared" si="0"/>
        <v>546</v>
      </c>
      <c r="M34" s="130" t="s">
        <v>98</v>
      </c>
      <c r="N34" s="130">
        <v>10</v>
      </c>
      <c r="O34" s="130"/>
      <c r="P34" s="130">
        <v>2</v>
      </c>
      <c r="Q34" s="130">
        <v>29</v>
      </c>
      <c r="R34" s="130"/>
      <c r="S34" s="130">
        <v>401</v>
      </c>
      <c r="T34" s="130">
        <v>3</v>
      </c>
      <c r="U34" s="130">
        <v>28</v>
      </c>
      <c r="V34" s="130">
        <v>73</v>
      </c>
      <c r="W34" s="130"/>
      <c r="X34" s="72">
        <f t="shared" si="2"/>
        <v>1.2083200278914919E-2</v>
      </c>
      <c r="Y34" s="184">
        <f t="shared" si="3"/>
        <v>43</v>
      </c>
    </row>
    <row r="35" spans="1:25" ht="44.25" customHeight="1">
      <c r="A35" s="122">
        <v>29</v>
      </c>
      <c r="B35" s="123" t="s">
        <v>51</v>
      </c>
      <c r="C35" s="124">
        <v>3730</v>
      </c>
      <c r="D35" s="139">
        <v>448521</v>
      </c>
      <c r="E35" s="126">
        <f t="shared" si="1"/>
        <v>8.3162215370071856E-3</v>
      </c>
      <c r="F35" s="127">
        <v>2252.42</v>
      </c>
      <c r="G35" s="128">
        <v>637367.5</v>
      </c>
      <c r="H35" s="129">
        <v>3.5339423488019079E-3</v>
      </c>
      <c r="I35" s="130"/>
      <c r="J35" s="130">
        <v>3606</v>
      </c>
      <c r="K35" s="130"/>
      <c r="L35" s="131">
        <v>5504</v>
      </c>
      <c r="M35" s="130">
        <v>0</v>
      </c>
      <c r="N35" s="130">
        <v>2</v>
      </c>
      <c r="O35" s="131">
        <v>54</v>
      </c>
      <c r="P35" s="130">
        <v>3</v>
      </c>
      <c r="Q35" s="131">
        <v>792</v>
      </c>
      <c r="R35" s="130">
        <v>0</v>
      </c>
      <c r="S35" s="130">
        <v>3167</v>
      </c>
      <c r="T35" s="130">
        <v>16</v>
      </c>
      <c r="U35" s="131">
        <v>1086</v>
      </c>
      <c r="V35" s="131">
        <v>384</v>
      </c>
      <c r="W35" s="131">
        <v>0</v>
      </c>
      <c r="X35" s="72">
        <f t="shared" si="2"/>
        <v>3.5339423488019079E-3</v>
      </c>
      <c r="Y35" s="184">
        <f t="shared" si="3"/>
        <v>-1774</v>
      </c>
    </row>
    <row r="36" spans="1:25" ht="44.25" customHeight="1">
      <c r="A36" s="122">
        <v>30</v>
      </c>
      <c r="B36" s="123" t="s">
        <v>52</v>
      </c>
      <c r="C36" s="124">
        <v>1138</v>
      </c>
      <c r="D36" s="125">
        <v>20785</v>
      </c>
      <c r="E36" s="126">
        <f t="shared" si="1"/>
        <v>5.4751022371902817E-2</v>
      </c>
      <c r="F36" s="127">
        <v>590</v>
      </c>
      <c r="G36" s="128">
        <v>58205</v>
      </c>
      <c r="H36" s="129">
        <v>1.0136586203934371E-2</v>
      </c>
      <c r="I36" s="130"/>
      <c r="J36" s="130">
        <v>3207</v>
      </c>
      <c r="K36" s="130">
        <v>307</v>
      </c>
      <c r="L36" s="131">
        <v>6100</v>
      </c>
      <c r="M36" s="130">
        <v>4</v>
      </c>
      <c r="N36" s="131">
        <v>1721</v>
      </c>
      <c r="O36" s="131">
        <v>470</v>
      </c>
      <c r="P36" s="130">
        <v>58</v>
      </c>
      <c r="Q36" s="130">
        <v>460</v>
      </c>
      <c r="R36" s="130">
        <v>1</v>
      </c>
      <c r="S36" s="130"/>
      <c r="T36" s="130">
        <v>16</v>
      </c>
      <c r="U36" s="131">
        <v>1653</v>
      </c>
      <c r="V36" s="130">
        <v>1717</v>
      </c>
      <c r="W36" s="131">
        <v>1</v>
      </c>
      <c r="X36" s="72">
        <f t="shared" si="2"/>
        <v>1.0136586203934371E-2</v>
      </c>
      <c r="Y36" s="184">
        <f t="shared" si="3"/>
        <v>-4962</v>
      </c>
    </row>
    <row r="37" spans="1:25" ht="44.25" customHeight="1">
      <c r="A37" s="122">
        <v>31</v>
      </c>
      <c r="B37" s="123" t="s">
        <v>53</v>
      </c>
      <c r="C37" s="124">
        <v>399</v>
      </c>
      <c r="D37" s="125">
        <v>12689</v>
      </c>
      <c r="E37" s="126">
        <f t="shared" si="1"/>
        <v>3.1444558278824176E-2</v>
      </c>
      <c r="F37" s="127">
        <v>179.25</v>
      </c>
      <c r="G37" s="128">
        <v>39527</v>
      </c>
      <c r="H37" s="129">
        <v>4.5348748956409541E-3</v>
      </c>
      <c r="I37" s="130"/>
      <c r="J37" s="130">
        <v>165</v>
      </c>
      <c r="K37" s="130">
        <v>75</v>
      </c>
      <c r="L37" s="131">
        <f t="shared" si="0"/>
        <v>942</v>
      </c>
      <c r="M37" s="130"/>
      <c r="N37" s="131">
        <v>3</v>
      </c>
      <c r="O37" s="130">
        <v>1</v>
      </c>
      <c r="P37" s="130">
        <v>2</v>
      </c>
      <c r="Q37" s="130"/>
      <c r="R37" s="130"/>
      <c r="S37" s="130">
        <v>346</v>
      </c>
      <c r="T37" s="130"/>
      <c r="U37" s="131">
        <v>366</v>
      </c>
      <c r="V37" s="130">
        <v>224</v>
      </c>
      <c r="W37" s="131"/>
      <c r="X37" s="72">
        <f t="shared" si="2"/>
        <v>4.5348748956409541E-3</v>
      </c>
      <c r="Y37" s="184">
        <f t="shared" si="3"/>
        <v>-543</v>
      </c>
    </row>
    <row r="38" spans="1:25" ht="44.25" customHeight="1">
      <c r="A38" s="122">
        <v>32</v>
      </c>
      <c r="B38" s="123" t="s">
        <v>54</v>
      </c>
      <c r="C38" s="124">
        <v>271</v>
      </c>
      <c r="D38" s="125">
        <v>31035</v>
      </c>
      <c r="E38" s="126">
        <f t="shared" si="1"/>
        <v>8.7320766876107618E-3</v>
      </c>
      <c r="F38" s="127">
        <v>331</v>
      </c>
      <c r="G38" s="128">
        <v>86945.03</v>
      </c>
      <c r="H38" s="129">
        <v>3.8070031144965964E-3</v>
      </c>
      <c r="I38" s="130"/>
      <c r="J38" s="130">
        <v>6611</v>
      </c>
      <c r="K38" s="130">
        <v>91</v>
      </c>
      <c r="L38" s="131">
        <v>650</v>
      </c>
      <c r="M38" s="130"/>
      <c r="N38" s="131">
        <v>9</v>
      </c>
      <c r="O38" s="131">
        <v>0</v>
      </c>
      <c r="P38" s="130">
        <v>1</v>
      </c>
      <c r="Q38" s="131">
        <v>152</v>
      </c>
      <c r="R38" s="130">
        <v>0</v>
      </c>
      <c r="S38" s="131">
        <v>152</v>
      </c>
      <c r="T38" s="131">
        <v>9</v>
      </c>
      <c r="U38" s="131">
        <v>107</v>
      </c>
      <c r="V38" s="130">
        <v>220</v>
      </c>
      <c r="W38" s="131">
        <v>0</v>
      </c>
      <c r="X38" s="72">
        <f t="shared" si="2"/>
        <v>3.8070031144965964E-3</v>
      </c>
      <c r="Y38" s="184">
        <f t="shared" si="3"/>
        <v>-379</v>
      </c>
    </row>
    <row r="39" spans="1:25" ht="44.25" customHeight="1">
      <c r="A39" s="122">
        <v>33</v>
      </c>
      <c r="B39" s="123" t="s">
        <v>55</v>
      </c>
      <c r="C39" s="124">
        <v>480</v>
      </c>
      <c r="D39" s="145">
        <v>22944</v>
      </c>
      <c r="E39" s="126">
        <f t="shared" si="1"/>
        <v>2.0920502092050208E-2</v>
      </c>
      <c r="F39" s="127">
        <v>237.6</v>
      </c>
      <c r="G39" s="128">
        <v>61668</v>
      </c>
      <c r="H39" s="129">
        <v>3.8528896672504376E-3</v>
      </c>
      <c r="I39" s="130"/>
      <c r="J39" s="130">
        <v>480</v>
      </c>
      <c r="K39" s="130"/>
      <c r="L39" s="131">
        <f t="shared" si="0"/>
        <v>321</v>
      </c>
      <c r="M39" s="130"/>
      <c r="N39" s="130">
        <v>2</v>
      </c>
      <c r="O39" s="130">
        <v>6</v>
      </c>
      <c r="P39" s="131">
        <v>7</v>
      </c>
      <c r="Q39" s="131">
        <v>4</v>
      </c>
      <c r="R39" s="130"/>
      <c r="S39" s="131"/>
      <c r="T39" s="131"/>
      <c r="U39" s="131">
        <v>93</v>
      </c>
      <c r="V39" s="131">
        <v>209</v>
      </c>
      <c r="W39" s="131"/>
      <c r="X39" s="72">
        <f t="shared" si="2"/>
        <v>3.8528896672504376E-3</v>
      </c>
      <c r="Y39" s="184">
        <f t="shared" si="3"/>
        <v>159</v>
      </c>
    </row>
    <row r="40" spans="1:25" ht="44.25" customHeight="1">
      <c r="A40" s="122">
        <v>34</v>
      </c>
      <c r="B40" s="123" t="s">
        <v>56</v>
      </c>
      <c r="C40" s="124">
        <v>755</v>
      </c>
      <c r="D40" s="125">
        <v>17923</v>
      </c>
      <c r="E40" s="126">
        <f t="shared" si="1"/>
        <v>4.2124644311778162E-2</v>
      </c>
      <c r="F40" s="127">
        <v>634.928</v>
      </c>
      <c r="G40" s="128">
        <v>24118.692999999999</v>
      </c>
      <c r="H40" s="129">
        <v>2.6325141250398601E-2</v>
      </c>
      <c r="I40" s="130"/>
      <c r="J40" s="130">
        <v>549</v>
      </c>
      <c r="K40" s="130"/>
      <c r="L40" s="131">
        <f t="shared" si="0"/>
        <v>1179</v>
      </c>
      <c r="M40" s="130"/>
      <c r="N40" s="130">
        <v>5</v>
      </c>
      <c r="O40" s="131">
        <v>38</v>
      </c>
      <c r="P40" s="130">
        <v>11</v>
      </c>
      <c r="Q40" s="130">
        <v>23</v>
      </c>
      <c r="R40" s="130"/>
      <c r="S40" s="130">
        <v>454</v>
      </c>
      <c r="T40" s="130">
        <v>26</v>
      </c>
      <c r="U40" s="131">
        <v>107</v>
      </c>
      <c r="V40" s="130">
        <v>515</v>
      </c>
      <c r="W40" s="131"/>
      <c r="X40" s="72">
        <f t="shared" si="2"/>
        <v>2.6325141250398601E-2</v>
      </c>
      <c r="Y40" s="184">
        <f t="shared" si="3"/>
        <v>-424</v>
      </c>
    </row>
    <row r="41" spans="1:25" ht="44.25" customHeight="1">
      <c r="A41" s="122">
        <v>35</v>
      </c>
      <c r="B41" s="123" t="s">
        <v>57</v>
      </c>
      <c r="C41" s="124">
        <v>364</v>
      </c>
      <c r="D41" s="125">
        <v>5858</v>
      </c>
      <c r="E41" s="126">
        <f t="shared" si="1"/>
        <v>6.2137248207579376E-2</v>
      </c>
      <c r="F41" s="127">
        <v>83.844999999999999</v>
      </c>
      <c r="G41" s="128">
        <v>10005.379999999999</v>
      </c>
      <c r="H41" s="129">
        <v>8.3799915645382788E-3</v>
      </c>
      <c r="I41" s="130"/>
      <c r="J41" s="130">
        <v>231</v>
      </c>
      <c r="K41" s="130"/>
      <c r="L41" s="131">
        <f t="shared" si="0"/>
        <v>614</v>
      </c>
      <c r="M41" s="130"/>
      <c r="N41" s="130">
        <v>19</v>
      </c>
      <c r="O41" s="130">
        <v>2</v>
      </c>
      <c r="P41" s="130">
        <v>24</v>
      </c>
      <c r="Q41" s="130">
        <v>68</v>
      </c>
      <c r="R41" s="130"/>
      <c r="S41" s="130">
        <v>135</v>
      </c>
      <c r="T41" s="130">
        <v>1</v>
      </c>
      <c r="U41" s="131">
        <v>144</v>
      </c>
      <c r="V41" s="130">
        <f>356-S41</f>
        <v>221</v>
      </c>
      <c r="W41" s="131"/>
      <c r="X41" s="72">
        <f t="shared" si="2"/>
        <v>8.3799915645382788E-3</v>
      </c>
      <c r="Y41" s="184">
        <f t="shared" si="3"/>
        <v>-250</v>
      </c>
    </row>
    <row r="42" spans="1:25" ht="44.25" customHeight="1">
      <c r="A42" s="122">
        <v>36</v>
      </c>
      <c r="B42" s="123" t="s">
        <v>58</v>
      </c>
      <c r="C42" s="124">
        <v>1116</v>
      </c>
      <c r="D42" s="125">
        <v>48795</v>
      </c>
      <c r="E42" s="126">
        <f t="shared" si="1"/>
        <v>2.2871195819243774E-2</v>
      </c>
      <c r="F42" s="127">
        <v>897</v>
      </c>
      <c r="G42" s="128">
        <v>89182.975000000006</v>
      </c>
      <c r="H42" s="129">
        <v>1.0057973508957286E-2</v>
      </c>
      <c r="I42" s="130"/>
      <c r="J42" s="130">
        <v>930</v>
      </c>
      <c r="K42" s="130"/>
      <c r="L42" s="131">
        <f t="shared" si="0"/>
        <v>1413</v>
      </c>
      <c r="M42" s="130">
        <v>1</v>
      </c>
      <c r="N42" s="130">
        <v>4</v>
      </c>
      <c r="O42" s="130">
        <v>145</v>
      </c>
      <c r="P42" s="130">
        <v>46</v>
      </c>
      <c r="Q42" s="130">
        <v>10</v>
      </c>
      <c r="R42" s="130">
        <v>0</v>
      </c>
      <c r="S42" s="130">
        <v>891</v>
      </c>
      <c r="T42" s="130">
        <v>18</v>
      </c>
      <c r="U42" s="130">
        <v>135</v>
      </c>
      <c r="V42" s="130">
        <v>163</v>
      </c>
      <c r="W42" s="131"/>
      <c r="X42" s="72">
        <f t="shared" si="2"/>
        <v>1.0057973508957286E-2</v>
      </c>
      <c r="Y42" s="184">
        <f t="shared" si="3"/>
        <v>-297</v>
      </c>
    </row>
    <row r="43" spans="1:25" ht="44.25" customHeight="1">
      <c r="A43" s="122">
        <v>37</v>
      </c>
      <c r="B43" s="123" t="s">
        <v>59</v>
      </c>
      <c r="C43" s="124">
        <v>1635</v>
      </c>
      <c r="D43" s="125">
        <v>32646</v>
      </c>
      <c r="E43" s="126">
        <f t="shared" si="1"/>
        <v>5.0082705385039512E-2</v>
      </c>
      <c r="F43" s="127">
        <v>561</v>
      </c>
      <c r="G43" s="128">
        <v>56198</v>
      </c>
      <c r="H43" s="129">
        <v>1.0189995277364042E-2</v>
      </c>
      <c r="I43" s="130">
        <v>2746</v>
      </c>
      <c r="J43" s="130">
        <v>1354</v>
      </c>
      <c r="K43" s="130"/>
      <c r="L43" s="131">
        <f t="shared" si="0"/>
        <v>3532</v>
      </c>
      <c r="M43" s="130"/>
      <c r="N43" s="130">
        <v>35</v>
      </c>
      <c r="O43" s="130">
        <v>96</v>
      </c>
      <c r="P43" s="130">
        <v>111</v>
      </c>
      <c r="Q43" s="131">
        <v>6</v>
      </c>
      <c r="R43" s="130"/>
      <c r="S43" s="130">
        <v>1346</v>
      </c>
      <c r="T43" s="130">
        <v>3</v>
      </c>
      <c r="U43" s="131">
        <v>958</v>
      </c>
      <c r="V43" s="130">
        <v>977</v>
      </c>
      <c r="W43" s="131"/>
      <c r="X43" s="72">
        <f t="shared" si="2"/>
        <v>9.9825616569984704E-3</v>
      </c>
      <c r="Y43" s="184">
        <f t="shared" si="3"/>
        <v>-1897</v>
      </c>
    </row>
    <row r="44" spans="1:25" ht="44.25" customHeight="1">
      <c r="A44" s="122">
        <v>38</v>
      </c>
      <c r="B44" s="123" t="s">
        <v>60</v>
      </c>
      <c r="C44" s="140">
        <v>140</v>
      </c>
      <c r="D44" s="146">
        <v>11776</v>
      </c>
      <c r="E44" s="126">
        <f t="shared" si="1"/>
        <v>1.188858695652174E-2</v>
      </c>
      <c r="F44" s="147">
        <v>44</v>
      </c>
      <c r="G44" s="147">
        <v>38239.771999999997</v>
      </c>
      <c r="H44" s="129">
        <v>1.1506344755402831E-3</v>
      </c>
      <c r="I44" s="140">
        <v>0</v>
      </c>
      <c r="J44" s="140">
        <v>121</v>
      </c>
      <c r="K44" s="140"/>
      <c r="L44" s="131">
        <f t="shared" si="0"/>
        <v>350</v>
      </c>
      <c r="M44" s="140">
        <v>0</v>
      </c>
      <c r="N44" s="146">
        <v>4</v>
      </c>
      <c r="O44" s="140">
        <v>3</v>
      </c>
      <c r="P44" s="140">
        <v>4</v>
      </c>
      <c r="Q44" s="146">
        <v>30</v>
      </c>
      <c r="R44" s="140">
        <v>0</v>
      </c>
      <c r="S44" s="140">
        <v>70</v>
      </c>
      <c r="T44" s="140">
        <v>2</v>
      </c>
      <c r="U44" s="146">
        <v>98</v>
      </c>
      <c r="V44" s="130">
        <v>139</v>
      </c>
      <c r="W44" s="131"/>
      <c r="X44" s="72">
        <f t="shared" si="2"/>
        <v>1.1506344755402831E-3</v>
      </c>
      <c r="Y44" s="184">
        <f t="shared" si="3"/>
        <v>-210</v>
      </c>
    </row>
    <row r="45" spans="1:25" ht="44.25" customHeight="1">
      <c r="A45" s="122">
        <v>39</v>
      </c>
      <c r="B45" s="123" t="s">
        <v>61</v>
      </c>
      <c r="C45" s="148">
        <v>188</v>
      </c>
      <c r="D45" s="125">
        <v>26902</v>
      </c>
      <c r="E45" s="126">
        <f t="shared" si="1"/>
        <v>6.9883280053527619E-3</v>
      </c>
      <c r="F45" s="127">
        <v>173</v>
      </c>
      <c r="G45" s="128">
        <v>110029</v>
      </c>
      <c r="H45" s="129">
        <v>1.5723127539103328E-3</v>
      </c>
      <c r="I45" s="130"/>
      <c r="J45" s="130">
        <v>172</v>
      </c>
      <c r="K45" s="130"/>
      <c r="L45" s="131">
        <f t="shared" si="0"/>
        <v>270</v>
      </c>
      <c r="M45" s="130"/>
      <c r="N45" s="130">
        <v>1</v>
      </c>
      <c r="O45" s="131"/>
      <c r="P45" s="131"/>
      <c r="Q45" s="130"/>
      <c r="R45" s="130"/>
      <c r="S45" s="131">
        <v>171</v>
      </c>
      <c r="T45" s="131">
        <v>1</v>
      </c>
      <c r="U45" s="131">
        <v>24</v>
      </c>
      <c r="V45" s="130">
        <v>73</v>
      </c>
      <c r="W45" s="131"/>
      <c r="X45" s="72">
        <f t="shared" si="2"/>
        <v>1.5723127539103328E-3</v>
      </c>
      <c r="Y45" s="184">
        <f t="shared" si="3"/>
        <v>-82</v>
      </c>
    </row>
    <row r="46" spans="1:25" ht="44.25" customHeight="1">
      <c r="A46" s="122">
        <v>40</v>
      </c>
      <c r="B46" s="123" t="s">
        <v>62</v>
      </c>
      <c r="C46" s="124">
        <v>273</v>
      </c>
      <c r="D46" s="125">
        <v>14780</v>
      </c>
      <c r="E46" s="126">
        <f t="shared" si="1"/>
        <v>1.8470906630581867E-2</v>
      </c>
      <c r="F46" s="127">
        <v>147.15</v>
      </c>
      <c r="G46" s="128">
        <v>41614.642</v>
      </c>
      <c r="H46" s="129">
        <v>3.5360150400909375E-3</v>
      </c>
      <c r="I46" s="130"/>
      <c r="J46" s="130">
        <v>176</v>
      </c>
      <c r="K46" s="130"/>
      <c r="L46" s="131">
        <v>491</v>
      </c>
      <c r="M46" s="130"/>
      <c r="N46" s="131">
        <v>1</v>
      </c>
      <c r="O46" s="130"/>
      <c r="P46" s="130">
        <v>1</v>
      </c>
      <c r="Q46" s="131">
        <v>11</v>
      </c>
      <c r="R46" s="130"/>
      <c r="S46" s="130"/>
      <c r="T46" s="130"/>
      <c r="U46" s="131">
        <v>253</v>
      </c>
      <c r="V46" s="130">
        <v>225</v>
      </c>
      <c r="W46" s="131">
        <v>1</v>
      </c>
      <c r="X46" s="72">
        <f t="shared" si="2"/>
        <v>3.5360150400909375E-3</v>
      </c>
      <c r="Y46" s="184">
        <f t="shared" si="3"/>
        <v>-218</v>
      </c>
    </row>
    <row r="47" spans="1:25" ht="44.25" customHeight="1">
      <c r="A47" s="122">
        <v>41</v>
      </c>
      <c r="B47" s="123" t="s">
        <v>63</v>
      </c>
      <c r="C47" s="124">
        <v>1335</v>
      </c>
      <c r="D47" s="125">
        <v>67492</v>
      </c>
      <c r="E47" s="126">
        <f t="shared" si="1"/>
        <v>1.9780122088543826E-2</v>
      </c>
      <c r="F47" s="127">
        <v>1027.9749999999999</v>
      </c>
      <c r="G47" s="128">
        <v>121596.48699999999</v>
      </c>
      <c r="H47" s="129">
        <v>8.4539860103030762E-3</v>
      </c>
      <c r="I47" s="130"/>
      <c r="J47" s="130">
        <v>748</v>
      </c>
      <c r="K47" s="130"/>
      <c r="L47" s="131">
        <f t="shared" si="0"/>
        <v>2312</v>
      </c>
      <c r="M47" s="130"/>
      <c r="N47" s="131">
        <v>34</v>
      </c>
      <c r="O47" s="131">
        <v>377</v>
      </c>
      <c r="P47" s="131">
        <v>11</v>
      </c>
      <c r="Q47" s="131">
        <v>466</v>
      </c>
      <c r="R47" s="130"/>
      <c r="S47" s="131">
        <v>282</v>
      </c>
      <c r="T47" s="131">
        <v>10</v>
      </c>
      <c r="U47" s="131">
        <v>673</v>
      </c>
      <c r="V47" s="130">
        <v>459</v>
      </c>
      <c r="W47" s="131"/>
      <c r="X47" s="72">
        <f t="shared" si="2"/>
        <v>8.4539860103030762E-3</v>
      </c>
      <c r="Y47" s="184">
        <f t="shared" si="3"/>
        <v>-977</v>
      </c>
    </row>
    <row r="48" spans="1:25" ht="44.25" customHeight="1">
      <c r="A48" s="122">
        <v>42</v>
      </c>
      <c r="B48" s="123" t="s">
        <v>64</v>
      </c>
      <c r="C48" s="124">
        <v>3203</v>
      </c>
      <c r="D48" s="125">
        <v>40769</v>
      </c>
      <c r="E48" s="126">
        <f t="shared" si="1"/>
        <v>7.8564595648654617E-2</v>
      </c>
      <c r="F48" s="127">
        <v>1543</v>
      </c>
      <c r="G48" s="128">
        <v>72740</v>
      </c>
      <c r="H48" s="129">
        <v>2.1212537805883971E-2</v>
      </c>
      <c r="I48" s="130"/>
      <c r="J48" s="130">
        <v>1268</v>
      </c>
      <c r="K48" s="130"/>
      <c r="L48" s="131">
        <f t="shared" si="0"/>
        <v>3283</v>
      </c>
      <c r="M48" s="130"/>
      <c r="N48" s="131"/>
      <c r="O48" s="130"/>
      <c r="P48" s="130">
        <v>332</v>
      </c>
      <c r="Q48" s="130">
        <v>124</v>
      </c>
      <c r="R48" s="130"/>
      <c r="S48" s="130">
        <v>230</v>
      </c>
      <c r="T48" s="130">
        <v>56</v>
      </c>
      <c r="U48" s="130">
        <v>1205</v>
      </c>
      <c r="V48" s="130">
        <v>1336</v>
      </c>
      <c r="W48" s="130"/>
      <c r="X48" s="72">
        <f t="shared" si="2"/>
        <v>2.1212537805883971E-2</v>
      </c>
      <c r="Y48" s="184">
        <f t="shared" si="3"/>
        <v>-80</v>
      </c>
    </row>
    <row r="49" spans="1:25" ht="44.25" customHeight="1">
      <c r="A49" s="122">
        <v>43</v>
      </c>
      <c r="B49" s="123" t="s">
        <v>65</v>
      </c>
      <c r="C49" s="124">
        <v>76</v>
      </c>
      <c r="D49" s="125">
        <v>14262</v>
      </c>
      <c r="E49" s="126">
        <f t="shared" si="1"/>
        <v>5.3288458841677187E-3</v>
      </c>
      <c r="F49" s="127">
        <v>59</v>
      </c>
      <c r="G49" s="149">
        <v>22832</v>
      </c>
      <c r="H49" s="129">
        <v>2.584092501751927E-3</v>
      </c>
      <c r="I49" s="130"/>
      <c r="J49" s="130">
        <v>76</v>
      </c>
      <c r="K49" s="130"/>
      <c r="L49" s="131">
        <v>104</v>
      </c>
      <c r="M49" s="130">
        <v>0</v>
      </c>
      <c r="N49" s="131">
        <v>0</v>
      </c>
      <c r="O49" s="131">
        <v>0</v>
      </c>
      <c r="P49" s="130">
        <v>0</v>
      </c>
      <c r="Q49" s="131"/>
      <c r="R49" s="130">
        <v>0</v>
      </c>
      <c r="S49" s="131">
        <v>16</v>
      </c>
      <c r="T49" s="131">
        <v>1</v>
      </c>
      <c r="U49" s="131">
        <v>22</v>
      </c>
      <c r="V49" s="130">
        <v>65</v>
      </c>
      <c r="W49" s="131">
        <v>0</v>
      </c>
      <c r="X49" s="72">
        <f t="shared" si="2"/>
        <v>2.584092501751927E-3</v>
      </c>
      <c r="Y49" s="184">
        <f t="shared" si="3"/>
        <v>-28</v>
      </c>
    </row>
    <row r="50" spans="1:25" ht="44.25" customHeight="1">
      <c r="A50" s="122">
        <v>44</v>
      </c>
      <c r="B50" s="123" t="s">
        <v>66</v>
      </c>
      <c r="C50" s="124">
        <v>1404</v>
      </c>
      <c r="D50" s="125">
        <v>49119</v>
      </c>
      <c r="E50" s="126">
        <f t="shared" si="1"/>
        <v>2.8583643803823368E-2</v>
      </c>
      <c r="F50" s="127">
        <v>423</v>
      </c>
      <c r="G50" s="128">
        <v>77240</v>
      </c>
      <c r="H50" s="129">
        <v>5.4764370792335579E-3</v>
      </c>
      <c r="I50" s="130"/>
      <c r="J50" s="130">
        <v>704</v>
      </c>
      <c r="K50" s="130"/>
      <c r="L50" s="131">
        <f t="shared" si="0"/>
        <v>2250</v>
      </c>
      <c r="M50" s="130"/>
      <c r="N50" s="131">
        <v>9</v>
      </c>
      <c r="O50" s="131">
        <v>77</v>
      </c>
      <c r="P50" s="131">
        <v>8</v>
      </c>
      <c r="Q50" s="131">
        <v>19</v>
      </c>
      <c r="R50" s="130"/>
      <c r="S50" s="130">
        <v>552</v>
      </c>
      <c r="T50" s="130">
        <v>2</v>
      </c>
      <c r="U50" s="131">
        <v>1304</v>
      </c>
      <c r="V50" s="130">
        <v>279</v>
      </c>
      <c r="W50" s="131"/>
      <c r="X50" s="72">
        <f t="shared" si="2"/>
        <v>5.4764370792335579E-3</v>
      </c>
      <c r="Y50" s="184">
        <f t="shared" si="3"/>
        <v>-846</v>
      </c>
    </row>
    <row r="51" spans="1:25" ht="44.25" customHeight="1">
      <c r="A51" s="122">
        <v>45</v>
      </c>
      <c r="B51" s="123" t="s">
        <v>67</v>
      </c>
      <c r="C51" s="124">
        <v>312</v>
      </c>
      <c r="D51" s="125">
        <v>32360</v>
      </c>
      <c r="E51" s="126">
        <f t="shared" si="1"/>
        <v>9.6415327564894938E-3</v>
      </c>
      <c r="F51" s="127">
        <v>194</v>
      </c>
      <c r="G51" s="128">
        <v>35510</v>
      </c>
      <c r="H51" s="129">
        <v>5.4632497887918893E-3</v>
      </c>
      <c r="I51" s="130"/>
      <c r="J51" s="130">
        <v>251</v>
      </c>
      <c r="K51" s="130"/>
      <c r="L51" s="131">
        <f t="shared" si="0"/>
        <v>464</v>
      </c>
      <c r="M51" s="130"/>
      <c r="N51" s="130">
        <v>2</v>
      </c>
      <c r="O51" s="130">
        <v>3</v>
      </c>
      <c r="P51" s="130">
        <v>1</v>
      </c>
      <c r="Q51" s="131"/>
      <c r="R51" s="130">
        <v>2</v>
      </c>
      <c r="S51" s="130">
        <v>251</v>
      </c>
      <c r="T51" s="130">
        <v>0</v>
      </c>
      <c r="U51" s="131">
        <v>76</v>
      </c>
      <c r="V51" s="130">
        <v>129</v>
      </c>
      <c r="W51" s="131"/>
      <c r="X51" s="72">
        <f t="shared" si="2"/>
        <v>5.4632497887918893E-3</v>
      </c>
      <c r="Y51" s="184">
        <f t="shared" si="3"/>
        <v>-152</v>
      </c>
    </row>
    <row r="52" spans="1:25" ht="44.25" customHeight="1">
      <c r="A52" s="122">
        <v>46</v>
      </c>
      <c r="B52" s="123" t="s">
        <v>68</v>
      </c>
      <c r="C52" s="124">
        <v>545</v>
      </c>
      <c r="D52" s="150">
        <v>12561</v>
      </c>
      <c r="E52" s="126">
        <f t="shared" si="1"/>
        <v>4.3388265265504336E-2</v>
      </c>
      <c r="F52" s="127">
        <v>911.8</v>
      </c>
      <c r="G52" s="128">
        <v>43387.9</v>
      </c>
      <c r="H52" s="129">
        <v>2.101507563168533E-2</v>
      </c>
      <c r="I52" s="130"/>
      <c r="J52" s="130">
        <v>518</v>
      </c>
      <c r="K52" s="130"/>
      <c r="L52" s="131">
        <v>1314</v>
      </c>
      <c r="M52" s="130">
        <v>0</v>
      </c>
      <c r="N52" s="131">
        <v>12</v>
      </c>
      <c r="O52" s="131">
        <v>0</v>
      </c>
      <c r="P52" s="131">
        <v>4</v>
      </c>
      <c r="Q52" s="131">
        <v>14</v>
      </c>
      <c r="R52" s="131">
        <v>0</v>
      </c>
      <c r="S52" s="131">
        <v>476</v>
      </c>
      <c r="T52" s="131">
        <v>19</v>
      </c>
      <c r="U52" s="131">
        <v>124</v>
      </c>
      <c r="V52" s="131">
        <v>665</v>
      </c>
      <c r="W52" s="131">
        <v>0</v>
      </c>
      <c r="X52" s="72">
        <f t="shared" si="2"/>
        <v>2.101507563168533E-2</v>
      </c>
      <c r="Y52" s="184">
        <f t="shared" si="3"/>
        <v>-769</v>
      </c>
    </row>
    <row r="53" spans="1:25" ht="44.25" customHeight="1">
      <c r="A53" s="122">
        <v>47</v>
      </c>
      <c r="B53" s="123" t="s">
        <v>69</v>
      </c>
      <c r="C53" s="124">
        <v>976</v>
      </c>
      <c r="D53" s="125">
        <v>28302</v>
      </c>
      <c r="E53" s="126">
        <f t="shared" si="1"/>
        <v>3.4485195392551765E-2</v>
      </c>
      <c r="F53" s="127">
        <v>715.35</v>
      </c>
      <c r="G53" s="128">
        <v>65706.880000000005</v>
      </c>
      <c r="H53" s="129">
        <v>1.0886987785753942E-2</v>
      </c>
      <c r="I53" s="130"/>
      <c r="J53" s="130">
        <v>952</v>
      </c>
      <c r="K53" s="130">
        <v>1</v>
      </c>
      <c r="L53" s="131">
        <f t="shared" si="0"/>
        <v>1670</v>
      </c>
      <c r="M53" s="130"/>
      <c r="N53" s="131">
        <v>8</v>
      </c>
      <c r="O53" s="131"/>
      <c r="P53" s="131">
        <v>31</v>
      </c>
      <c r="Q53" s="131">
        <v>155</v>
      </c>
      <c r="R53" s="130"/>
      <c r="S53" s="130">
        <v>543</v>
      </c>
      <c r="T53" s="130"/>
      <c r="U53" s="131">
        <v>222</v>
      </c>
      <c r="V53" s="130">
        <v>711</v>
      </c>
      <c r="W53" s="131"/>
      <c r="X53" s="72">
        <f t="shared" si="2"/>
        <v>1.0886987785753942E-2</v>
      </c>
      <c r="Y53" s="184">
        <f t="shared" si="3"/>
        <v>-694</v>
      </c>
    </row>
    <row r="54" spans="1:25" ht="44.25" customHeight="1">
      <c r="A54" s="122">
        <v>48</v>
      </c>
      <c r="B54" s="123" t="s">
        <v>70</v>
      </c>
      <c r="C54" s="124">
        <v>876</v>
      </c>
      <c r="D54" s="125">
        <v>34678</v>
      </c>
      <c r="E54" s="126">
        <f t="shared" si="1"/>
        <v>2.5260972374416057E-2</v>
      </c>
      <c r="F54" s="127">
        <v>809</v>
      </c>
      <c r="G54" s="128">
        <v>88847</v>
      </c>
      <c r="H54" s="129">
        <v>9.1055409861897415E-3</v>
      </c>
      <c r="I54" s="130"/>
      <c r="J54" s="130">
        <v>791</v>
      </c>
      <c r="K54" s="130"/>
      <c r="L54" s="131">
        <f t="shared" si="0"/>
        <v>1317</v>
      </c>
      <c r="M54" s="130"/>
      <c r="N54" s="130">
        <v>57</v>
      </c>
      <c r="O54" s="130">
        <v>70</v>
      </c>
      <c r="P54" s="130">
        <v>23</v>
      </c>
      <c r="Q54" s="130">
        <v>26</v>
      </c>
      <c r="R54" s="130"/>
      <c r="S54" s="130">
        <v>755</v>
      </c>
      <c r="T54" s="130">
        <v>12</v>
      </c>
      <c r="U54" s="131">
        <v>213</v>
      </c>
      <c r="V54" s="130">
        <v>161</v>
      </c>
      <c r="W54" s="131"/>
      <c r="X54" s="72">
        <f t="shared" si="2"/>
        <v>9.1055409861897415E-3</v>
      </c>
      <c r="Y54" s="184">
        <f t="shared" si="3"/>
        <v>-441</v>
      </c>
    </row>
    <row r="55" spans="1:25" ht="44.25" customHeight="1">
      <c r="A55" s="122">
        <v>49</v>
      </c>
      <c r="B55" s="123" t="s">
        <v>71</v>
      </c>
      <c r="C55" s="124">
        <v>3148</v>
      </c>
      <c r="D55" s="125">
        <v>76837</v>
      </c>
      <c r="E55" s="126">
        <f t="shared" si="1"/>
        <v>4.0969845256842406E-2</v>
      </c>
      <c r="F55" s="127">
        <v>1496.45</v>
      </c>
      <c r="G55" s="128">
        <v>161348</v>
      </c>
      <c r="H55" s="129">
        <v>9.2746733768004561E-3</v>
      </c>
      <c r="I55" s="130"/>
      <c r="J55" s="130">
        <v>1844</v>
      </c>
      <c r="K55" s="130"/>
      <c r="L55" s="131">
        <f t="shared" si="0"/>
        <v>6583</v>
      </c>
      <c r="M55" s="130"/>
      <c r="N55" s="130">
        <v>12</v>
      </c>
      <c r="O55" s="130">
        <v>13</v>
      </c>
      <c r="P55" s="130">
        <v>97</v>
      </c>
      <c r="Q55" s="130">
        <v>31</v>
      </c>
      <c r="R55" s="130"/>
      <c r="S55" s="130">
        <v>1696</v>
      </c>
      <c r="T55" s="130">
        <v>3</v>
      </c>
      <c r="U55" s="130">
        <v>2712</v>
      </c>
      <c r="V55" s="130">
        <v>2019</v>
      </c>
      <c r="W55" s="130"/>
      <c r="X55" s="72">
        <f t="shared" si="2"/>
        <v>9.2746733768004561E-3</v>
      </c>
      <c r="Y55" s="184">
        <f t="shared" si="3"/>
        <v>-3435</v>
      </c>
    </row>
    <row r="56" spans="1:25" ht="44.25" customHeight="1">
      <c r="A56" s="122">
        <v>50</v>
      </c>
      <c r="B56" s="123" t="s">
        <v>72</v>
      </c>
      <c r="C56" s="124">
        <v>673</v>
      </c>
      <c r="D56" s="125">
        <v>20724</v>
      </c>
      <c r="E56" s="126">
        <f t="shared" si="1"/>
        <v>3.2474425786527698E-2</v>
      </c>
      <c r="F56" s="127">
        <v>284</v>
      </c>
      <c r="G56" s="128">
        <v>57662</v>
      </c>
      <c r="H56" s="129">
        <v>4.9252540668030939E-3</v>
      </c>
      <c r="I56" s="130"/>
      <c r="J56" s="130">
        <v>462</v>
      </c>
      <c r="K56" s="130"/>
      <c r="L56" s="131">
        <f t="shared" si="0"/>
        <v>673</v>
      </c>
      <c r="M56" s="130"/>
      <c r="N56" s="130">
        <v>7</v>
      </c>
      <c r="O56" s="130">
        <v>1</v>
      </c>
      <c r="P56" s="131"/>
      <c r="Q56" s="131">
        <v>15</v>
      </c>
      <c r="R56" s="130"/>
      <c r="S56" s="131"/>
      <c r="T56" s="131">
        <v>9</v>
      </c>
      <c r="U56" s="131">
        <v>29</v>
      </c>
      <c r="V56" s="130">
        <v>612</v>
      </c>
      <c r="W56" s="131"/>
      <c r="X56" s="72">
        <f t="shared" si="2"/>
        <v>4.9252540668030939E-3</v>
      </c>
      <c r="Y56" s="184">
        <f t="shared" si="3"/>
        <v>0</v>
      </c>
    </row>
    <row r="57" spans="1:25" ht="44.25" customHeight="1">
      <c r="A57" s="122">
        <v>51</v>
      </c>
      <c r="B57" s="123" t="s">
        <v>73</v>
      </c>
      <c r="C57" s="124">
        <v>817</v>
      </c>
      <c r="D57" s="139">
        <v>25082</v>
      </c>
      <c r="E57" s="126">
        <f t="shared" si="1"/>
        <v>3.2573160035084925E-2</v>
      </c>
      <c r="F57" s="127">
        <v>278</v>
      </c>
      <c r="G57" s="128">
        <v>56000</v>
      </c>
      <c r="H57" s="129">
        <v>4.9642857142857145E-3</v>
      </c>
      <c r="I57" s="130"/>
      <c r="J57" s="130">
        <v>812</v>
      </c>
      <c r="K57" s="130"/>
      <c r="L57" s="131">
        <f t="shared" si="0"/>
        <v>1055</v>
      </c>
      <c r="M57" s="130"/>
      <c r="N57" s="130">
        <v>2</v>
      </c>
      <c r="O57" s="131">
        <v>16</v>
      </c>
      <c r="P57" s="130">
        <v>5</v>
      </c>
      <c r="Q57" s="131">
        <v>10</v>
      </c>
      <c r="R57" s="130"/>
      <c r="S57" s="130">
        <v>60</v>
      </c>
      <c r="T57" s="130">
        <v>6</v>
      </c>
      <c r="U57" s="131">
        <v>20</v>
      </c>
      <c r="V57" s="130">
        <v>936</v>
      </c>
      <c r="W57" s="131"/>
      <c r="X57" s="72">
        <f t="shared" si="2"/>
        <v>4.9642857142857145E-3</v>
      </c>
      <c r="Y57" s="184">
        <f t="shared" si="3"/>
        <v>-238</v>
      </c>
    </row>
    <row r="58" spans="1:25" ht="44.25" customHeight="1">
      <c r="A58" s="122">
        <v>52</v>
      </c>
      <c r="B58" s="123" t="s">
        <v>74</v>
      </c>
      <c r="C58" s="124">
        <v>647</v>
      </c>
      <c r="D58" s="125">
        <v>22869</v>
      </c>
      <c r="E58" s="126">
        <f t="shared" si="1"/>
        <v>2.8291573746119202E-2</v>
      </c>
      <c r="F58" s="127">
        <v>393</v>
      </c>
      <c r="G58" s="128">
        <v>64088.85</v>
      </c>
      <c r="H58" s="129">
        <v>6.1321119040207463E-3</v>
      </c>
      <c r="I58" s="130"/>
      <c r="J58" s="130">
        <v>176</v>
      </c>
      <c r="K58" s="130"/>
      <c r="L58" s="131">
        <f t="shared" si="0"/>
        <v>573</v>
      </c>
      <c r="M58" s="130"/>
      <c r="N58" s="131">
        <v>237</v>
      </c>
      <c r="O58" s="131">
        <v>136</v>
      </c>
      <c r="P58" s="151"/>
      <c r="Q58" s="130"/>
      <c r="R58" s="130"/>
      <c r="S58" s="130">
        <v>95</v>
      </c>
      <c r="T58" s="130"/>
      <c r="U58" s="131"/>
      <c r="V58" s="130">
        <v>105</v>
      </c>
      <c r="W58" s="130"/>
      <c r="X58" s="72">
        <f t="shared" si="2"/>
        <v>6.1321119040207463E-3</v>
      </c>
      <c r="Y58" s="184">
        <f t="shared" si="3"/>
        <v>74</v>
      </c>
    </row>
    <row r="59" spans="1:25" ht="44.25" customHeight="1">
      <c r="A59" s="122">
        <v>53</v>
      </c>
      <c r="B59" s="123" t="s">
        <v>75</v>
      </c>
      <c r="C59" s="124">
        <v>831</v>
      </c>
      <c r="D59" s="125">
        <v>33313</v>
      </c>
      <c r="E59" s="126">
        <f t="shared" si="1"/>
        <v>2.4945216582115091E-2</v>
      </c>
      <c r="F59" s="127">
        <v>1031</v>
      </c>
      <c r="G59" s="128">
        <v>26461</v>
      </c>
      <c r="H59" s="129">
        <v>3.89630021541136E-2</v>
      </c>
      <c r="I59" s="130"/>
      <c r="J59" s="130">
        <v>831</v>
      </c>
      <c r="K59" s="130"/>
      <c r="L59" s="131">
        <f t="shared" si="0"/>
        <v>831</v>
      </c>
      <c r="M59" s="130"/>
      <c r="N59" s="130"/>
      <c r="O59" s="130"/>
      <c r="P59" s="130"/>
      <c r="Q59" s="130"/>
      <c r="R59" s="130"/>
      <c r="S59" s="130">
        <v>506</v>
      </c>
      <c r="T59" s="130"/>
      <c r="U59" s="130"/>
      <c r="V59" s="130">
        <v>325</v>
      </c>
      <c r="W59" s="130"/>
      <c r="X59" s="72">
        <f t="shared" si="2"/>
        <v>3.89630021541136E-2</v>
      </c>
      <c r="Y59" s="184">
        <f t="shared" si="3"/>
        <v>0</v>
      </c>
    </row>
    <row r="60" spans="1:25" ht="44.25" customHeight="1">
      <c r="A60" s="122">
        <v>54</v>
      </c>
      <c r="B60" s="123" t="s">
        <v>76</v>
      </c>
      <c r="C60" s="124">
        <v>808</v>
      </c>
      <c r="D60" s="125">
        <v>17223</v>
      </c>
      <c r="E60" s="126">
        <f t="shared" si="1"/>
        <v>4.6914010335017131E-2</v>
      </c>
      <c r="F60" s="127">
        <v>303.5</v>
      </c>
      <c r="G60" s="128">
        <v>56727</v>
      </c>
      <c r="H60" s="129">
        <v>5.3501859784582297E-3</v>
      </c>
      <c r="I60" s="130"/>
      <c r="J60" s="130">
        <v>536</v>
      </c>
      <c r="K60" s="130"/>
      <c r="L60" s="131">
        <f t="shared" si="0"/>
        <v>808</v>
      </c>
      <c r="M60" s="130"/>
      <c r="N60" s="130"/>
      <c r="O60" s="130"/>
      <c r="P60" s="130">
        <v>3</v>
      </c>
      <c r="Q60" s="130">
        <v>239</v>
      </c>
      <c r="R60" s="130"/>
      <c r="S60" s="130"/>
      <c r="T60" s="130">
        <v>2</v>
      </c>
      <c r="U60" s="130">
        <v>512</v>
      </c>
      <c r="V60" s="130">
        <v>52</v>
      </c>
      <c r="W60" s="130"/>
      <c r="X60" s="72">
        <f t="shared" si="2"/>
        <v>5.3501859784582297E-3</v>
      </c>
      <c r="Y60" s="184">
        <f t="shared" si="3"/>
        <v>0</v>
      </c>
    </row>
    <row r="61" spans="1:25" ht="43.8" customHeight="1">
      <c r="A61" s="122">
        <v>55</v>
      </c>
      <c r="B61" s="123" t="s">
        <v>77</v>
      </c>
      <c r="C61" s="124">
        <v>830</v>
      </c>
      <c r="D61" s="125">
        <v>34562</v>
      </c>
      <c r="E61" s="126">
        <f t="shared" si="1"/>
        <v>2.4014813957525607E-2</v>
      </c>
      <c r="F61" s="127">
        <v>471.1</v>
      </c>
      <c r="G61" s="128">
        <v>60249.4</v>
      </c>
      <c r="H61" s="129">
        <v>7.819165004132822E-3</v>
      </c>
      <c r="I61" s="130"/>
      <c r="J61" s="130">
        <v>481</v>
      </c>
      <c r="K61" s="130"/>
      <c r="L61" s="131">
        <v>1041</v>
      </c>
      <c r="M61" s="130"/>
      <c r="N61" s="130">
        <v>1</v>
      </c>
      <c r="O61" s="131">
        <v>143</v>
      </c>
      <c r="P61" s="130">
        <v>17</v>
      </c>
      <c r="Q61" s="131">
        <v>151</v>
      </c>
      <c r="R61" s="130">
        <v>0</v>
      </c>
      <c r="S61" s="131">
        <v>467</v>
      </c>
      <c r="T61" s="131">
        <v>0</v>
      </c>
      <c r="U61" s="131">
        <v>204</v>
      </c>
      <c r="V61" s="130">
        <v>58</v>
      </c>
      <c r="W61" s="131">
        <v>29</v>
      </c>
      <c r="X61" s="72">
        <f t="shared" si="2"/>
        <v>7.819165004132822E-3</v>
      </c>
      <c r="Y61" s="184">
        <f t="shared" si="3"/>
        <v>-211</v>
      </c>
    </row>
    <row r="62" spans="1:25" ht="43.8" customHeight="1">
      <c r="A62" s="122">
        <v>56</v>
      </c>
      <c r="B62" s="123" t="s">
        <v>78</v>
      </c>
      <c r="C62" s="124">
        <v>2728</v>
      </c>
      <c r="D62" s="125">
        <v>76547</v>
      </c>
      <c r="E62" s="126">
        <f t="shared" si="1"/>
        <v>3.5638235332540791E-2</v>
      </c>
      <c r="F62" s="152">
        <v>1657.6</v>
      </c>
      <c r="G62" s="149">
        <v>205605.6</v>
      </c>
      <c r="H62" s="129">
        <v>8.0620372207760877E-3</v>
      </c>
      <c r="I62" s="130"/>
      <c r="J62" s="130">
        <v>2513</v>
      </c>
      <c r="K62" s="130"/>
      <c r="L62" s="131">
        <f t="shared" si="0"/>
        <v>5325</v>
      </c>
      <c r="M62" s="130"/>
      <c r="N62" s="130">
        <v>67</v>
      </c>
      <c r="O62" s="130">
        <v>27</v>
      </c>
      <c r="P62" s="130">
        <v>139</v>
      </c>
      <c r="Q62" s="131">
        <v>143</v>
      </c>
      <c r="R62" s="131"/>
      <c r="S62" s="131">
        <v>975</v>
      </c>
      <c r="T62" s="131">
        <v>22</v>
      </c>
      <c r="U62" s="153">
        <v>2535</v>
      </c>
      <c r="V62" s="130">
        <v>1417</v>
      </c>
      <c r="W62" s="131"/>
      <c r="X62" s="72">
        <f t="shared" si="2"/>
        <v>8.0620372207760877E-3</v>
      </c>
      <c r="Y62" s="184">
        <f t="shared" si="3"/>
        <v>-2597</v>
      </c>
    </row>
    <row r="63" spans="1:25" ht="43.8" customHeight="1">
      <c r="A63" s="122">
        <v>57</v>
      </c>
      <c r="B63" s="123" t="s">
        <v>79</v>
      </c>
      <c r="C63" s="124">
        <v>778</v>
      </c>
      <c r="D63" s="125">
        <v>51646</v>
      </c>
      <c r="E63" s="126">
        <f t="shared" si="1"/>
        <v>1.5064090152189909E-2</v>
      </c>
      <c r="F63" s="127">
        <v>620.70000000000005</v>
      </c>
      <c r="G63" s="128">
        <v>87428</v>
      </c>
      <c r="H63" s="129">
        <v>7.0995562062497143E-3</v>
      </c>
      <c r="I63" s="130"/>
      <c r="J63" s="130">
        <v>688</v>
      </c>
      <c r="K63" s="130"/>
      <c r="L63" s="131">
        <f t="shared" si="0"/>
        <v>1120</v>
      </c>
      <c r="M63" s="130"/>
      <c r="N63" s="130">
        <v>5</v>
      </c>
      <c r="O63" s="131">
        <v>11</v>
      </c>
      <c r="P63" s="131">
        <v>22</v>
      </c>
      <c r="Q63" s="130">
        <v>55</v>
      </c>
      <c r="R63" s="130"/>
      <c r="S63" s="130">
        <v>536</v>
      </c>
      <c r="T63" s="130">
        <v>10</v>
      </c>
      <c r="U63" s="131">
        <v>148</v>
      </c>
      <c r="V63" s="130">
        <v>333</v>
      </c>
      <c r="W63" s="131"/>
      <c r="X63" s="72">
        <f t="shared" si="2"/>
        <v>7.0995562062497143E-3</v>
      </c>
      <c r="Y63" s="184">
        <f t="shared" si="3"/>
        <v>-342</v>
      </c>
    </row>
    <row r="64" spans="1:25" ht="44.25" customHeight="1">
      <c r="A64" s="122">
        <v>58</v>
      </c>
      <c r="B64" s="123" t="s">
        <v>80</v>
      </c>
      <c r="C64" s="124">
        <v>153</v>
      </c>
      <c r="D64" s="125">
        <v>36859</v>
      </c>
      <c r="E64" s="126">
        <f t="shared" si="1"/>
        <v>4.1509536341192109E-3</v>
      </c>
      <c r="F64" s="154">
        <v>144.25</v>
      </c>
      <c r="G64" s="128">
        <v>74556.584000000003</v>
      </c>
      <c r="H64" s="129">
        <v>1.934772118851368E-3</v>
      </c>
      <c r="I64" s="130"/>
      <c r="J64" s="130">
        <v>109</v>
      </c>
      <c r="K64" s="130"/>
      <c r="L64" s="131">
        <f t="shared" si="0"/>
        <v>153</v>
      </c>
      <c r="M64" s="130">
        <v>0</v>
      </c>
      <c r="N64" s="131">
        <v>8</v>
      </c>
      <c r="O64" s="130">
        <v>28</v>
      </c>
      <c r="P64" s="130"/>
      <c r="Q64" s="131">
        <v>10</v>
      </c>
      <c r="R64" s="130"/>
      <c r="S64" s="130">
        <v>70</v>
      </c>
      <c r="T64" s="130">
        <v>5</v>
      </c>
      <c r="U64" s="131">
        <v>18</v>
      </c>
      <c r="V64" s="130">
        <v>14</v>
      </c>
      <c r="W64" s="131"/>
      <c r="X64" s="72">
        <f t="shared" si="2"/>
        <v>1.934772118851368E-3</v>
      </c>
      <c r="Y64" s="184">
        <f t="shared" si="3"/>
        <v>0</v>
      </c>
    </row>
    <row r="65" spans="1:25" ht="43.8" customHeight="1">
      <c r="A65" s="122">
        <v>59</v>
      </c>
      <c r="B65" s="123" t="s">
        <v>81</v>
      </c>
      <c r="C65" s="124">
        <v>693</v>
      </c>
      <c r="D65" s="125">
        <v>20639</v>
      </c>
      <c r="E65" s="126">
        <f t="shared" si="1"/>
        <v>3.3577208198071612E-2</v>
      </c>
      <c r="F65" s="127">
        <v>312</v>
      </c>
      <c r="G65" s="128">
        <v>49921</v>
      </c>
      <c r="H65" s="129">
        <v>6.2498748021874561E-3</v>
      </c>
      <c r="I65" s="130"/>
      <c r="J65" s="130">
        <v>89</v>
      </c>
      <c r="K65" s="130"/>
      <c r="L65" s="131">
        <f t="shared" si="0"/>
        <v>736</v>
      </c>
      <c r="M65" s="130"/>
      <c r="N65" s="130"/>
      <c r="O65" s="131"/>
      <c r="P65" s="130">
        <v>13</v>
      </c>
      <c r="Q65" s="131"/>
      <c r="R65" s="130"/>
      <c r="S65" s="130">
        <v>342</v>
      </c>
      <c r="T65" s="130">
        <v>34</v>
      </c>
      <c r="U65" s="131">
        <v>116</v>
      </c>
      <c r="V65" s="130">
        <v>231</v>
      </c>
      <c r="W65" s="131"/>
      <c r="X65" s="72">
        <f t="shared" si="2"/>
        <v>6.2498748021874561E-3</v>
      </c>
      <c r="Y65" s="184">
        <f t="shared" si="3"/>
        <v>-43</v>
      </c>
    </row>
    <row r="66" spans="1:25" ht="43.8" customHeight="1">
      <c r="A66" s="155">
        <v>60</v>
      </c>
      <c r="B66" s="156" t="s">
        <v>82</v>
      </c>
      <c r="C66" s="124">
        <v>201</v>
      </c>
      <c r="D66" s="139">
        <v>16495</v>
      </c>
      <c r="E66" s="126">
        <f t="shared" si="1"/>
        <v>1.2185510760836618E-2</v>
      </c>
      <c r="F66" s="157">
        <v>84.734999999999999</v>
      </c>
      <c r="G66" s="158">
        <v>28713.45</v>
      </c>
      <c r="H66" s="129">
        <v>2.9510560381981266E-3</v>
      </c>
      <c r="I66" s="159"/>
      <c r="J66" s="159">
        <v>80</v>
      </c>
      <c r="K66" s="159">
        <v>1</v>
      </c>
      <c r="L66" s="131">
        <f t="shared" si="0"/>
        <v>299</v>
      </c>
      <c r="M66" s="159"/>
      <c r="N66" s="159">
        <v>4</v>
      </c>
      <c r="O66" s="160">
        <v>33</v>
      </c>
      <c r="P66" s="159">
        <v>11</v>
      </c>
      <c r="Q66" s="160">
        <v>58</v>
      </c>
      <c r="R66" s="160"/>
      <c r="S66" s="160">
        <v>28</v>
      </c>
      <c r="T66" s="160"/>
      <c r="U66" s="160">
        <v>101</v>
      </c>
      <c r="V66" s="159">
        <v>64</v>
      </c>
      <c r="W66" s="160"/>
      <c r="X66" s="72">
        <f t="shared" si="2"/>
        <v>2.9510560381981266E-3</v>
      </c>
      <c r="Y66" s="184">
        <f t="shared" si="3"/>
        <v>-98</v>
      </c>
    </row>
    <row r="67" spans="1:25" ht="44.25" customHeight="1">
      <c r="A67" s="122">
        <v>61</v>
      </c>
      <c r="B67" s="123" t="s">
        <v>83</v>
      </c>
      <c r="C67" s="124">
        <v>933</v>
      </c>
      <c r="D67" s="125">
        <v>14733</v>
      </c>
      <c r="E67" s="126">
        <f t="shared" si="1"/>
        <v>6.3327224597841583E-2</v>
      </c>
      <c r="F67" s="127">
        <v>350.97500000000002</v>
      </c>
      <c r="G67" s="128">
        <v>38626</v>
      </c>
      <c r="H67" s="129">
        <v>9.0864961424946926E-3</v>
      </c>
      <c r="I67" s="130"/>
      <c r="J67" s="130">
        <v>912</v>
      </c>
      <c r="K67" s="130"/>
      <c r="L67" s="131">
        <f t="shared" si="0"/>
        <v>933</v>
      </c>
      <c r="M67" s="130">
        <v>0</v>
      </c>
      <c r="N67" s="131"/>
      <c r="O67" s="130">
        <v>2</v>
      </c>
      <c r="P67" s="130"/>
      <c r="Q67" s="131"/>
      <c r="R67" s="130"/>
      <c r="S67" s="130">
        <v>905</v>
      </c>
      <c r="T67" s="130"/>
      <c r="U67" s="131">
        <v>1</v>
      </c>
      <c r="V67" s="130">
        <v>25</v>
      </c>
      <c r="W67" s="131"/>
      <c r="X67" s="72">
        <f t="shared" si="2"/>
        <v>9.0864961424946926E-3</v>
      </c>
      <c r="Y67" s="184">
        <f t="shared" si="3"/>
        <v>0</v>
      </c>
    </row>
    <row r="68" spans="1:25" ht="43.8" customHeight="1">
      <c r="A68" s="122">
        <v>62</v>
      </c>
      <c r="B68" s="123" t="s">
        <v>84</v>
      </c>
      <c r="C68" s="124">
        <v>517</v>
      </c>
      <c r="D68" s="125">
        <v>39500</v>
      </c>
      <c r="E68" s="126">
        <f t="shared" si="1"/>
        <v>1.308860759493671E-2</v>
      </c>
      <c r="F68" s="127">
        <v>236.9</v>
      </c>
      <c r="G68" s="128">
        <v>74153.899999999994</v>
      </c>
      <c r="H68" s="129">
        <v>3.1947072237603152E-3</v>
      </c>
      <c r="I68" s="130"/>
      <c r="J68" s="130">
        <v>320</v>
      </c>
      <c r="K68" s="130"/>
      <c r="L68" s="131">
        <v>587</v>
      </c>
      <c r="M68" s="130">
        <v>0</v>
      </c>
      <c r="N68" s="130">
        <v>0</v>
      </c>
      <c r="O68" s="130">
        <v>0</v>
      </c>
      <c r="P68" s="131"/>
      <c r="Q68" s="131"/>
      <c r="R68" s="130">
        <v>0</v>
      </c>
      <c r="S68" s="131">
        <v>137</v>
      </c>
      <c r="T68" s="131">
        <v>0</v>
      </c>
      <c r="U68" s="131">
        <v>320</v>
      </c>
      <c r="V68" s="130">
        <v>130</v>
      </c>
      <c r="W68" s="131"/>
      <c r="X68" s="72">
        <f t="shared" si="2"/>
        <v>3.1947072237603152E-3</v>
      </c>
      <c r="Y68" s="184">
        <f t="shared" si="3"/>
        <v>-70</v>
      </c>
    </row>
    <row r="69" spans="1:25" ht="43.8" customHeight="1">
      <c r="A69" s="122">
        <v>63</v>
      </c>
      <c r="B69" s="123" t="s">
        <v>85</v>
      </c>
      <c r="C69" s="124">
        <v>2020</v>
      </c>
      <c r="D69" s="125">
        <v>27852</v>
      </c>
      <c r="E69" s="126">
        <f t="shared" si="1"/>
        <v>7.2526209966968264E-2</v>
      </c>
      <c r="F69" s="127">
        <v>969</v>
      </c>
      <c r="G69" s="128">
        <v>37678</v>
      </c>
      <c r="H69" s="129">
        <v>2.5717925579914008E-2</v>
      </c>
      <c r="I69" s="130"/>
      <c r="J69" s="130">
        <v>1440</v>
      </c>
      <c r="K69" s="130"/>
      <c r="L69" s="131">
        <v>5331</v>
      </c>
      <c r="M69" s="130">
        <v>0</v>
      </c>
      <c r="N69" s="131">
        <v>79</v>
      </c>
      <c r="O69" s="131">
        <v>239</v>
      </c>
      <c r="P69" s="130">
        <v>106</v>
      </c>
      <c r="Q69" s="131"/>
      <c r="R69" s="130">
        <v>0</v>
      </c>
      <c r="S69" s="131">
        <v>1675</v>
      </c>
      <c r="T69" s="131">
        <v>72</v>
      </c>
      <c r="U69" s="131">
        <v>1296</v>
      </c>
      <c r="V69" s="130">
        <v>1864</v>
      </c>
      <c r="W69" s="131"/>
      <c r="X69" s="72">
        <f t="shared" si="2"/>
        <v>2.5717925579914008E-2</v>
      </c>
      <c r="Y69" s="184">
        <f t="shared" si="3"/>
        <v>-3311</v>
      </c>
    </row>
    <row r="70" spans="1:25" s="65" customFormat="1" ht="39" customHeight="1">
      <c r="A70" s="161"/>
      <c r="B70" s="162" t="s">
        <v>155</v>
      </c>
      <c r="C70" s="163">
        <f>SUM(C7:C69)</f>
        <v>64446</v>
      </c>
      <c r="D70" s="163">
        <f t="shared" ref="D70:W70" si="4">SUM(D7:D69)</f>
        <v>2793393</v>
      </c>
      <c r="E70" s="164">
        <f>C70/D70</f>
        <v>2.3070867579320205E-2</v>
      </c>
      <c r="F70" s="163">
        <f t="shared" si="4"/>
        <v>39266.765999999989</v>
      </c>
      <c r="G70" s="163">
        <f t="shared" si="4"/>
        <v>5396726.466</v>
      </c>
      <c r="H70" s="164">
        <f>F70/G70</f>
        <v>7.2760341379881207E-3</v>
      </c>
      <c r="I70" s="163">
        <f t="shared" si="4"/>
        <v>2746</v>
      </c>
      <c r="J70" s="163">
        <f t="shared" si="4"/>
        <v>61365</v>
      </c>
      <c r="K70" s="163">
        <f t="shared" si="4"/>
        <v>1686</v>
      </c>
      <c r="L70" s="165">
        <f t="shared" si="4"/>
        <v>99224</v>
      </c>
      <c r="M70" s="163">
        <f t="shared" si="4"/>
        <v>6</v>
      </c>
      <c r="N70" s="163">
        <f t="shared" si="4"/>
        <v>2835</v>
      </c>
      <c r="O70" s="163">
        <f t="shared" si="4"/>
        <v>5261</v>
      </c>
      <c r="P70" s="163">
        <f t="shared" si="4"/>
        <v>1656</v>
      </c>
      <c r="Q70" s="163">
        <f t="shared" si="4"/>
        <v>4755</v>
      </c>
      <c r="R70" s="163">
        <v>3</v>
      </c>
      <c r="S70" s="163">
        <f t="shared" si="4"/>
        <v>30673</v>
      </c>
      <c r="T70" s="163">
        <f t="shared" si="4"/>
        <v>720</v>
      </c>
      <c r="U70" s="163">
        <f t="shared" si="4"/>
        <v>27656</v>
      </c>
      <c r="V70" s="163">
        <f t="shared" si="4"/>
        <v>25659</v>
      </c>
      <c r="W70" s="163">
        <f t="shared" si="4"/>
        <v>85</v>
      </c>
      <c r="X70" s="73"/>
      <c r="Y70" s="184">
        <f t="shared" si="3"/>
        <v>-34778</v>
      </c>
    </row>
    <row r="71" spans="1:25" ht="42.6" customHeight="1">
      <c r="A71" s="176"/>
      <c r="B71" s="177"/>
      <c r="C71" s="178"/>
      <c r="D71" s="176"/>
      <c r="E71" s="179"/>
      <c r="F71" s="180"/>
      <c r="G71" s="180"/>
      <c r="H71" s="181"/>
      <c r="I71" s="176"/>
      <c r="J71" s="176"/>
      <c r="K71" s="176"/>
      <c r="L71" s="182"/>
      <c r="M71" s="183">
        <f>M70/C70</f>
        <v>9.3101201005492973E-5</v>
      </c>
      <c r="N71" s="183">
        <f>N70/C70</f>
        <v>4.3990317475095429E-2</v>
      </c>
      <c r="O71" s="183">
        <f>O70/C70</f>
        <v>8.1634236414983088E-2</v>
      </c>
      <c r="P71" s="183">
        <f>P70/C70</f>
        <v>2.569593147751606E-2</v>
      </c>
      <c r="Q71" s="183">
        <f>Q70/C70</f>
        <v>7.3782701796853173E-2</v>
      </c>
      <c r="R71" s="183">
        <v>1E-4</v>
      </c>
      <c r="S71" s="183">
        <f>S70/C70</f>
        <v>0.47594885640691431</v>
      </c>
      <c r="T71" s="183">
        <f>T70/C70</f>
        <v>1.1172144120659156E-2</v>
      </c>
      <c r="U71" s="183">
        <f>U70/C70</f>
        <v>0.42913446916798559</v>
      </c>
      <c r="V71" s="183">
        <f>V70/C70</f>
        <v>0.39814728609999067</v>
      </c>
      <c r="W71" s="183">
        <f>W70/C70</f>
        <v>1.3189336809111504E-3</v>
      </c>
    </row>
    <row r="72" spans="1:25" ht="34.5" customHeight="1">
      <c r="A72" s="51"/>
      <c r="B72" s="52"/>
      <c r="C72" s="29"/>
      <c r="D72" s="51"/>
      <c r="E72" s="67"/>
      <c r="F72" s="53"/>
      <c r="G72" s="53"/>
      <c r="H72" s="54"/>
      <c r="I72" s="51"/>
      <c r="J72" s="51"/>
      <c r="K72" s="51"/>
      <c r="L72" s="98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</row>
    <row r="73" spans="1:25" ht="34.5" customHeight="1">
      <c r="A73" s="51"/>
      <c r="B73" s="52"/>
      <c r="C73" s="29"/>
      <c r="D73" s="51"/>
      <c r="E73" s="67"/>
      <c r="F73" s="53"/>
      <c r="G73" s="53"/>
      <c r="H73" s="54"/>
      <c r="I73" s="51"/>
      <c r="J73" s="51"/>
      <c r="K73" s="51"/>
      <c r="L73" s="98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</row>
    <row r="74" spans="1:25" ht="34.5" customHeight="1">
      <c r="A74" s="51"/>
      <c r="B74" s="52"/>
      <c r="C74" s="29"/>
      <c r="D74" s="51"/>
      <c r="E74" s="67"/>
      <c r="F74" s="53"/>
      <c r="G74" s="53"/>
      <c r="H74" s="54"/>
      <c r="I74" s="51"/>
      <c r="J74" s="51"/>
      <c r="K74" s="51"/>
      <c r="L74" s="98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</row>
    <row r="75" spans="1:25" ht="34.5" customHeight="1">
      <c r="A75" s="51"/>
      <c r="B75" s="52"/>
      <c r="C75" s="29"/>
      <c r="D75" s="51"/>
      <c r="E75" s="67"/>
      <c r="F75" s="53"/>
      <c r="G75" s="53"/>
      <c r="H75" s="54"/>
      <c r="I75" s="51"/>
      <c r="J75" s="51"/>
      <c r="K75" s="51"/>
      <c r="L75" s="98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</row>
    <row r="76" spans="1:25" ht="34.5" customHeight="1">
      <c r="A76" s="51"/>
      <c r="B76" s="52"/>
      <c r="C76" s="29"/>
      <c r="D76" s="51"/>
      <c r="E76" s="67"/>
      <c r="F76" s="53"/>
      <c r="G76" s="53"/>
      <c r="H76" s="54"/>
      <c r="I76" s="51"/>
      <c r="J76" s="51"/>
      <c r="K76" s="51"/>
      <c r="L76" s="98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</row>
    <row r="77" spans="1:25" ht="34.5" customHeight="1">
      <c r="A77" s="51"/>
      <c r="B77" s="52"/>
      <c r="C77" s="29"/>
      <c r="D77" s="51"/>
      <c r="E77" s="67"/>
      <c r="F77" s="53"/>
      <c r="G77" s="53"/>
      <c r="H77" s="54"/>
      <c r="I77" s="51"/>
      <c r="J77" s="51"/>
      <c r="K77" s="51"/>
      <c r="L77" s="98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</row>
    <row r="78" spans="1:25" ht="34.5" customHeight="1">
      <c r="A78" s="51"/>
      <c r="B78" s="52"/>
      <c r="C78" s="29"/>
      <c r="D78" s="51"/>
      <c r="E78" s="67"/>
      <c r="F78" s="53"/>
      <c r="G78" s="53"/>
      <c r="H78" s="54"/>
      <c r="I78" s="51"/>
      <c r="J78" s="51"/>
      <c r="K78" s="51"/>
      <c r="L78" s="98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</row>
    <row r="79" spans="1:25" ht="34.5" customHeight="1">
      <c r="A79" s="51"/>
      <c r="B79" s="52"/>
      <c r="C79" s="29"/>
      <c r="D79" s="51"/>
      <c r="E79" s="67"/>
      <c r="F79" s="53"/>
      <c r="G79" s="53"/>
      <c r="H79" s="54"/>
      <c r="I79" s="51"/>
      <c r="J79" s="51"/>
      <c r="K79" s="51"/>
      <c r="L79" s="98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</row>
    <row r="80" spans="1:25" ht="34.5" customHeight="1">
      <c r="A80" s="51"/>
      <c r="B80" s="52"/>
      <c r="C80" s="29"/>
      <c r="D80" s="51"/>
      <c r="E80" s="67"/>
      <c r="F80" s="53"/>
      <c r="G80" s="53"/>
      <c r="H80" s="54"/>
      <c r="I80" s="51"/>
      <c r="J80" s="51"/>
      <c r="K80" s="51"/>
      <c r="L80" s="98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</row>
    <row r="81" spans="1:23" ht="34.5" customHeight="1">
      <c r="A81" s="51"/>
      <c r="B81" s="52"/>
      <c r="C81" s="29"/>
      <c r="D81" s="51"/>
      <c r="E81" s="67"/>
      <c r="F81" s="53"/>
      <c r="G81" s="53"/>
      <c r="H81" s="54"/>
      <c r="I81" s="51"/>
      <c r="J81" s="51"/>
      <c r="K81" s="51"/>
      <c r="L81" s="98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</row>
    <row r="82" spans="1:23" ht="34.5" customHeight="1">
      <c r="A82" s="51"/>
      <c r="B82" s="52"/>
      <c r="C82" s="29"/>
      <c r="D82" s="51"/>
      <c r="E82" s="67"/>
      <c r="F82" s="53"/>
      <c r="G82" s="53"/>
      <c r="H82" s="54"/>
      <c r="I82" s="51"/>
      <c r="J82" s="51"/>
      <c r="K82" s="51"/>
      <c r="L82" s="98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</row>
    <row r="83" spans="1:23" ht="34.5" customHeight="1">
      <c r="A83" s="51"/>
      <c r="B83" s="52"/>
      <c r="C83" s="29"/>
      <c r="D83" s="51"/>
      <c r="E83" s="67"/>
      <c r="F83" s="53"/>
      <c r="G83" s="53"/>
      <c r="H83" s="54"/>
      <c r="I83" s="51"/>
      <c r="J83" s="51"/>
      <c r="K83" s="51"/>
      <c r="L83" s="98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</row>
    <row r="84" spans="1:23" ht="34.5" customHeight="1">
      <c r="A84" s="51"/>
      <c r="B84" s="52"/>
      <c r="C84" s="29"/>
      <c r="D84" s="51"/>
      <c r="E84" s="67"/>
      <c r="F84" s="53"/>
      <c r="G84" s="53"/>
      <c r="H84" s="54"/>
      <c r="I84" s="51"/>
      <c r="J84" s="51"/>
      <c r="K84" s="51"/>
      <c r="L84" s="98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ht="34.5" customHeight="1">
      <c r="A85" s="51"/>
      <c r="B85" s="52"/>
      <c r="C85" s="29"/>
      <c r="D85" s="51"/>
      <c r="E85" s="67"/>
      <c r="F85" s="53"/>
      <c r="G85" s="53"/>
      <c r="H85" s="54"/>
      <c r="I85" s="51"/>
      <c r="J85" s="51"/>
      <c r="K85" s="51"/>
      <c r="L85" s="98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</row>
    <row r="86" spans="1:23" ht="34.5" customHeight="1">
      <c r="A86" s="51"/>
      <c r="B86" s="52"/>
      <c r="C86" s="29"/>
      <c r="D86" s="51"/>
      <c r="E86" s="67"/>
      <c r="F86" s="53"/>
      <c r="G86" s="53"/>
      <c r="H86" s="54"/>
      <c r="I86" s="51"/>
      <c r="J86" s="51"/>
      <c r="K86" s="51"/>
      <c r="L86" s="98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</row>
    <row r="87" spans="1:23" ht="34.5" customHeight="1">
      <c r="A87" s="51"/>
      <c r="B87" s="52"/>
      <c r="C87" s="29"/>
      <c r="D87" s="51"/>
      <c r="E87" s="67"/>
      <c r="F87" s="53"/>
      <c r="G87" s="53"/>
      <c r="H87" s="54"/>
      <c r="I87" s="51"/>
      <c r="J87" s="51"/>
      <c r="K87" s="51"/>
      <c r="L87" s="98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</row>
    <row r="88" spans="1:23" ht="34.5" customHeight="1">
      <c r="A88" s="51"/>
      <c r="B88" s="52"/>
      <c r="C88" s="29"/>
      <c r="D88" s="51"/>
      <c r="E88" s="67"/>
      <c r="F88" s="53"/>
      <c r="G88" s="53"/>
      <c r="H88" s="54"/>
      <c r="I88" s="51"/>
      <c r="J88" s="51"/>
      <c r="K88" s="51"/>
      <c r="L88" s="98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</row>
    <row r="89" spans="1:23" ht="34.5" customHeight="1">
      <c r="A89" s="51"/>
      <c r="B89" s="52"/>
      <c r="C89" s="29"/>
      <c r="D89" s="51"/>
      <c r="E89" s="67"/>
      <c r="F89" s="53"/>
      <c r="G89" s="53"/>
      <c r="H89" s="54"/>
      <c r="I89" s="51"/>
      <c r="J89" s="51"/>
      <c r="K89" s="51"/>
      <c r="L89" s="98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</row>
    <row r="90" spans="1:23" ht="34.5" customHeight="1">
      <c r="A90" s="51"/>
      <c r="B90" s="52"/>
      <c r="C90" s="29"/>
      <c r="D90" s="51"/>
      <c r="E90" s="67"/>
      <c r="F90" s="53"/>
      <c r="G90" s="53"/>
      <c r="H90" s="54"/>
      <c r="I90" s="51"/>
      <c r="J90" s="51"/>
      <c r="K90" s="51"/>
      <c r="L90" s="98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</row>
    <row r="91" spans="1:23" ht="34.5" customHeight="1">
      <c r="A91" s="51"/>
      <c r="B91" s="52"/>
      <c r="C91" s="29"/>
      <c r="D91" s="51"/>
      <c r="E91" s="67"/>
      <c r="F91" s="53"/>
      <c r="G91" s="53"/>
      <c r="H91" s="54"/>
      <c r="I91" s="51"/>
      <c r="J91" s="51"/>
      <c r="K91" s="51"/>
      <c r="L91" s="98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</row>
    <row r="92" spans="1:23" ht="34.5" customHeight="1">
      <c r="A92" s="51"/>
      <c r="B92" s="52"/>
      <c r="C92" s="29"/>
      <c r="D92" s="51"/>
      <c r="E92" s="67"/>
      <c r="F92" s="53"/>
      <c r="G92" s="53"/>
      <c r="H92" s="54"/>
      <c r="I92" s="51"/>
      <c r="J92" s="51"/>
      <c r="K92" s="51"/>
      <c r="L92" s="98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</row>
    <row r="93" spans="1:23" ht="34.5" customHeight="1">
      <c r="A93" s="51"/>
      <c r="B93" s="52"/>
      <c r="C93" s="29"/>
      <c r="D93" s="51"/>
      <c r="E93" s="67"/>
      <c r="F93" s="53"/>
      <c r="G93" s="53"/>
      <c r="H93" s="54"/>
      <c r="I93" s="51"/>
      <c r="J93" s="51"/>
      <c r="K93" s="51"/>
      <c r="L93" s="98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</row>
    <row r="94" spans="1:23" ht="34.5" customHeight="1">
      <c r="A94" s="51"/>
      <c r="B94" s="52"/>
      <c r="C94" s="29"/>
      <c r="D94" s="51"/>
      <c r="E94" s="67"/>
      <c r="F94" s="53"/>
      <c r="G94" s="53"/>
      <c r="H94" s="54"/>
      <c r="I94" s="51"/>
      <c r="J94" s="51"/>
      <c r="K94" s="51"/>
      <c r="L94" s="98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</row>
    <row r="95" spans="1:23" ht="34.5" customHeight="1">
      <c r="A95" s="51"/>
      <c r="B95" s="52"/>
      <c r="C95" s="29"/>
      <c r="D95" s="51"/>
      <c r="E95" s="67"/>
      <c r="F95" s="53"/>
      <c r="G95" s="53"/>
      <c r="H95" s="54"/>
      <c r="I95" s="51"/>
      <c r="J95" s="51"/>
      <c r="K95" s="51"/>
      <c r="L95" s="98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</row>
    <row r="96" spans="1:23" ht="34.5" customHeight="1">
      <c r="A96" s="51"/>
      <c r="B96" s="52"/>
      <c r="C96" s="29"/>
      <c r="D96" s="51"/>
      <c r="E96" s="67"/>
      <c r="F96" s="53"/>
      <c r="G96" s="53"/>
      <c r="H96" s="54"/>
      <c r="I96" s="51"/>
      <c r="J96" s="51"/>
      <c r="K96" s="51"/>
      <c r="L96" s="98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</row>
    <row r="97" spans="1:23" ht="34.5" customHeight="1">
      <c r="A97" s="51"/>
      <c r="B97" s="52"/>
      <c r="C97" s="29"/>
      <c r="D97" s="51"/>
      <c r="E97" s="67"/>
      <c r="F97" s="53"/>
      <c r="G97" s="53"/>
      <c r="H97" s="54"/>
      <c r="I97" s="51"/>
      <c r="J97" s="51"/>
      <c r="K97" s="51"/>
      <c r="L97" s="98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</row>
    <row r="98" spans="1:23" ht="34.5" customHeight="1">
      <c r="A98" s="51"/>
      <c r="B98" s="52"/>
      <c r="C98" s="29"/>
      <c r="D98" s="51"/>
      <c r="E98" s="67"/>
      <c r="F98" s="53"/>
      <c r="G98" s="53"/>
      <c r="H98" s="54"/>
      <c r="I98" s="51"/>
      <c r="J98" s="51"/>
      <c r="K98" s="51"/>
      <c r="L98" s="98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</row>
    <row r="99" spans="1:23" ht="34.5" customHeight="1">
      <c r="A99" s="51"/>
      <c r="B99" s="52"/>
      <c r="C99" s="29"/>
      <c r="D99" s="51"/>
      <c r="E99" s="67"/>
      <c r="F99" s="53"/>
      <c r="G99" s="53"/>
      <c r="H99" s="54"/>
      <c r="I99" s="51"/>
      <c r="J99" s="51"/>
      <c r="K99" s="51"/>
      <c r="L99" s="98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</row>
    <row r="100" spans="1:23" ht="34.5" customHeight="1">
      <c r="A100" s="51"/>
      <c r="B100" s="52"/>
      <c r="C100" s="29"/>
      <c r="D100" s="51"/>
      <c r="E100" s="67"/>
      <c r="F100" s="53"/>
      <c r="G100" s="53"/>
      <c r="H100" s="54"/>
      <c r="I100" s="51"/>
      <c r="J100" s="51"/>
      <c r="K100" s="51"/>
      <c r="L100" s="98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</row>
    <row r="101" spans="1:23" ht="34.5" customHeight="1">
      <c r="A101" s="51"/>
      <c r="B101" s="52"/>
      <c r="C101" s="29"/>
      <c r="D101" s="51"/>
      <c r="E101" s="67"/>
      <c r="F101" s="53"/>
      <c r="G101" s="53"/>
      <c r="H101" s="54"/>
      <c r="I101" s="51"/>
      <c r="J101" s="51"/>
      <c r="K101" s="51"/>
      <c r="L101" s="98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</row>
    <row r="102" spans="1:23" ht="34.5" customHeight="1">
      <c r="A102" s="51"/>
      <c r="B102" s="52"/>
      <c r="C102" s="29"/>
      <c r="D102" s="51"/>
      <c r="E102" s="67"/>
      <c r="F102" s="53"/>
      <c r="G102" s="53"/>
      <c r="H102" s="54"/>
      <c r="I102" s="51"/>
      <c r="J102" s="51"/>
      <c r="K102" s="51"/>
      <c r="L102" s="98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</row>
    <row r="103" spans="1:23" ht="34.5" customHeight="1">
      <c r="A103" s="51"/>
      <c r="B103" s="52"/>
      <c r="C103" s="29"/>
      <c r="D103" s="51"/>
      <c r="E103" s="67"/>
      <c r="F103" s="53"/>
      <c r="G103" s="53"/>
      <c r="H103" s="54"/>
      <c r="I103" s="51"/>
      <c r="J103" s="51"/>
      <c r="K103" s="51"/>
      <c r="L103" s="98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</row>
    <row r="104" spans="1:23" ht="34.5" customHeight="1">
      <c r="A104" s="51"/>
      <c r="B104" s="52"/>
      <c r="C104" s="29"/>
      <c r="D104" s="51"/>
      <c r="E104" s="67"/>
      <c r="F104" s="53"/>
      <c r="G104" s="53"/>
      <c r="H104" s="54"/>
      <c r="I104" s="51"/>
      <c r="J104" s="51"/>
      <c r="K104" s="51"/>
      <c r="L104" s="98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</row>
    <row r="105" spans="1:23" ht="34.5" customHeight="1">
      <c r="A105" s="51"/>
      <c r="B105" s="52"/>
      <c r="C105" s="29"/>
      <c r="D105" s="51"/>
      <c r="E105" s="67"/>
      <c r="F105" s="53"/>
      <c r="G105" s="53"/>
      <c r="H105" s="54"/>
      <c r="I105" s="51"/>
      <c r="J105" s="51"/>
      <c r="K105" s="51"/>
      <c r="L105" s="98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</row>
    <row r="106" spans="1:23" ht="34.5" customHeight="1">
      <c r="A106" s="51"/>
      <c r="B106" s="52"/>
      <c r="C106" s="29"/>
      <c r="D106" s="51"/>
      <c r="E106" s="67"/>
      <c r="F106" s="53"/>
      <c r="G106" s="53"/>
      <c r="H106" s="54"/>
      <c r="I106" s="51"/>
      <c r="J106" s="51"/>
      <c r="K106" s="51"/>
      <c r="L106" s="98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</row>
    <row r="107" spans="1:23" ht="34.5" customHeight="1">
      <c r="A107" s="51"/>
      <c r="B107" s="52"/>
      <c r="C107" s="29"/>
      <c r="D107" s="51"/>
      <c r="E107" s="67"/>
      <c r="F107" s="53"/>
      <c r="G107" s="53"/>
      <c r="H107" s="54"/>
      <c r="I107" s="51"/>
      <c r="J107" s="51"/>
      <c r="K107" s="51"/>
      <c r="L107" s="98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</row>
    <row r="108" spans="1:23" ht="34.5" customHeight="1">
      <c r="A108" s="51"/>
      <c r="B108" s="52"/>
      <c r="C108" s="29"/>
      <c r="D108" s="51"/>
      <c r="E108" s="67"/>
      <c r="F108" s="53"/>
      <c r="G108" s="53"/>
      <c r="H108" s="54"/>
      <c r="I108" s="51"/>
      <c r="J108" s="51"/>
      <c r="K108" s="51"/>
      <c r="L108" s="98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</row>
    <row r="109" spans="1:23" ht="34.5" customHeight="1">
      <c r="A109" s="51"/>
      <c r="B109" s="52"/>
      <c r="C109" s="29"/>
      <c r="D109" s="51"/>
      <c r="E109" s="67"/>
      <c r="F109" s="53"/>
      <c r="G109" s="53"/>
      <c r="H109" s="54"/>
      <c r="I109" s="51"/>
      <c r="J109" s="51"/>
      <c r="K109" s="51"/>
      <c r="L109" s="98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</row>
    <row r="110" spans="1:23" ht="34.5" customHeight="1">
      <c r="A110" s="51"/>
      <c r="B110" s="52"/>
      <c r="C110" s="29"/>
      <c r="D110" s="51"/>
      <c r="E110" s="67"/>
      <c r="F110" s="53"/>
      <c r="G110" s="53"/>
      <c r="H110" s="54"/>
      <c r="I110" s="51"/>
      <c r="J110" s="51"/>
      <c r="K110" s="51"/>
      <c r="L110" s="98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</row>
    <row r="111" spans="1:23" ht="34.5" customHeight="1">
      <c r="A111" s="51"/>
      <c r="B111" s="52"/>
      <c r="C111" s="29"/>
      <c r="D111" s="51"/>
      <c r="E111" s="67"/>
      <c r="F111" s="53"/>
      <c r="G111" s="53"/>
      <c r="H111" s="54"/>
      <c r="I111" s="51"/>
      <c r="J111" s="51"/>
      <c r="K111" s="51"/>
      <c r="L111" s="98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</row>
    <row r="112" spans="1:23" ht="34.5" customHeight="1">
      <c r="A112" s="51"/>
      <c r="B112" s="52"/>
      <c r="C112" s="29"/>
      <c r="D112" s="51"/>
      <c r="E112" s="67"/>
      <c r="F112" s="53"/>
      <c r="G112" s="53"/>
      <c r="H112" s="54"/>
      <c r="I112" s="51"/>
      <c r="J112" s="51"/>
      <c r="K112" s="51"/>
      <c r="L112" s="98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</row>
    <row r="113" spans="1:23" ht="34.5" customHeight="1">
      <c r="A113" s="51"/>
      <c r="B113" s="52"/>
      <c r="C113" s="29"/>
      <c r="D113" s="51"/>
      <c r="E113" s="67"/>
      <c r="F113" s="53"/>
      <c r="G113" s="53"/>
      <c r="H113" s="54"/>
      <c r="I113" s="51"/>
      <c r="J113" s="51"/>
      <c r="K113" s="51"/>
      <c r="L113" s="98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</row>
    <row r="114" spans="1:23" ht="34.5" customHeight="1">
      <c r="A114" s="51"/>
      <c r="B114" s="52"/>
      <c r="C114" s="29"/>
      <c r="D114" s="51"/>
      <c r="E114" s="67"/>
      <c r="F114" s="53"/>
      <c r="G114" s="53"/>
      <c r="H114" s="54"/>
      <c r="I114" s="51"/>
      <c r="J114" s="51"/>
      <c r="K114" s="51"/>
      <c r="L114" s="98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</row>
    <row r="115" spans="1:23" ht="34.5" customHeight="1">
      <c r="A115" s="51"/>
      <c r="B115" s="52"/>
      <c r="C115" s="29"/>
      <c r="D115" s="51"/>
      <c r="E115" s="67"/>
      <c r="F115" s="53"/>
      <c r="G115" s="53"/>
      <c r="H115" s="54"/>
      <c r="I115" s="51"/>
      <c r="J115" s="51"/>
      <c r="K115" s="51"/>
      <c r="L115" s="98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</row>
    <row r="116" spans="1:23" ht="34.5" customHeight="1">
      <c r="A116" s="51"/>
      <c r="B116" s="52"/>
      <c r="C116" s="29"/>
      <c r="D116" s="51"/>
      <c r="E116" s="67"/>
      <c r="F116" s="53"/>
      <c r="G116" s="53"/>
      <c r="H116" s="54"/>
      <c r="I116" s="51"/>
      <c r="J116" s="51"/>
      <c r="K116" s="51"/>
      <c r="L116" s="98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1:23" ht="34.5" customHeight="1">
      <c r="A117" s="51"/>
      <c r="B117" s="52"/>
      <c r="C117" s="29"/>
      <c r="D117" s="51"/>
      <c r="E117" s="67"/>
      <c r="F117" s="53"/>
      <c r="G117" s="53"/>
      <c r="H117" s="54"/>
      <c r="I117" s="51"/>
      <c r="J117" s="51"/>
      <c r="K117" s="51"/>
      <c r="L117" s="98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spans="1:23" ht="34.5" customHeight="1">
      <c r="A118" s="51"/>
      <c r="B118" s="52"/>
      <c r="C118" s="29"/>
      <c r="D118" s="51"/>
      <c r="E118" s="67"/>
      <c r="F118" s="53"/>
      <c r="G118" s="53"/>
      <c r="H118" s="54"/>
      <c r="I118" s="51"/>
      <c r="J118" s="51"/>
      <c r="K118" s="51"/>
      <c r="L118" s="98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  <row r="119" spans="1:23" ht="34.5" customHeight="1">
      <c r="A119" s="51"/>
      <c r="B119" s="52"/>
      <c r="C119" s="29"/>
      <c r="D119" s="51"/>
      <c r="E119" s="67"/>
      <c r="F119" s="53"/>
      <c r="G119" s="53"/>
      <c r="H119" s="54"/>
      <c r="I119" s="51"/>
      <c r="J119" s="51"/>
      <c r="K119" s="51"/>
      <c r="L119" s="98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</row>
    <row r="120" spans="1:23" ht="34.5" customHeight="1">
      <c r="A120" s="51"/>
      <c r="B120" s="52"/>
      <c r="C120" s="29"/>
      <c r="D120" s="51"/>
      <c r="E120" s="67"/>
      <c r="F120" s="53"/>
      <c r="G120" s="53"/>
      <c r="H120" s="54"/>
      <c r="I120" s="51"/>
      <c r="J120" s="51"/>
      <c r="K120" s="51"/>
      <c r="L120" s="98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</row>
    <row r="121" spans="1:23" ht="34.5" customHeight="1">
      <c r="A121" s="51"/>
      <c r="B121" s="52"/>
      <c r="C121" s="29"/>
      <c r="D121" s="51"/>
      <c r="E121" s="67"/>
      <c r="F121" s="53"/>
      <c r="G121" s="53"/>
      <c r="H121" s="54"/>
      <c r="I121" s="51"/>
      <c r="J121" s="51"/>
      <c r="K121" s="51"/>
      <c r="L121" s="98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</row>
    <row r="122" spans="1:23" ht="34.5" customHeight="1">
      <c r="A122" s="51"/>
      <c r="B122" s="52"/>
      <c r="C122" s="29"/>
      <c r="D122" s="51"/>
      <c r="E122" s="67"/>
      <c r="F122" s="53"/>
      <c r="G122" s="53"/>
      <c r="H122" s="54"/>
      <c r="I122" s="51"/>
      <c r="J122" s="51"/>
      <c r="K122" s="51"/>
      <c r="L122" s="98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</row>
    <row r="123" spans="1:23" ht="34.5" customHeight="1">
      <c r="A123" s="51"/>
      <c r="B123" s="52"/>
      <c r="C123" s="29"/>
      <c r="D123" s="51"/>
      <c r="E123" s="67"/>
      <c r="F123" s="53"/>
      <c r="G123" s="53"/>
      <c r="H123" s="54"/>
      <c r="I123" s="51"/>
      <c r="J123" s="51"/>
      <c r="K123" s="51"/>
      <c r="L123" s="98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</row>
    <row r="124" spans="1:23" ht="34.5" customHeight="1">
      <c r="A124" s="51"/>
      <c r="B124" s="52"/>
      <c r="C124" s="29"/>
      <c r="D124" s="51"/>
      <c r="E124" s="67"/>
      <c r="F124" s="53"/>
      <c r="G124" s="53"/>
      <c r="H124" s="54"/>
      <c r="I124" s="51"/>
      <c r="J124" s="51"/>
      <c r="K124" s="51"/>
      <c r="L124" s="98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</row>
    <row r="125" spans="1:23" ht="34.5" customHeight="1">
      <c r="A125" s="51"/>
      <c r="B125" s="52"/>
      <c r="C125" s="29"/>
      <c r="D125" s="51"/>
      <c r="E125" s="67"/>
      <c r="F125" s="53"/>
      <c r="G125" s="53"/>
      <c r="H125" s="54"/>
      <c r="I125" s="51"/>
      <c r="J125" s="51"/>
      <c r="K125" s="51"/>
      <c r="L125" s="98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</row>
    <row r="126" spans="1:23" ht="34.5" customHeight="1">
      <c r="A126" s="51"/>
      <c r="B126" s="52"/>
      <c r="C126" s="29"/>
      <c r="D126" s="51"/>
      <c r="E126" s="67"/>
      <c r="F126" s="53"/>
      <c r="G126" s="53"/>
      <c r="H126" s="54"/>
      <c r="I126" s="51"/>
      <c r="J126" s="51"/>
      <c r="K126" s="51"/>
      <c r="L126" s="98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</row>
    <row r="127" spans="1:23" ht="34.5" customHeight="1">
      <c r="A127" s="51"/>
      <c r="B127" s="52"/>
      <c r="C127" s="29"/>
      <c r="D127" s="51"/>
      <c r="E127" s="67"/>
      <c r="F127" s="53"/>
      <c r="G127" s="53"/>
      <c r="H127" s="54"/>
      <c r="I127" s="51"/>
      <c r="J127" s="51"/>
      <c r="K127" s="51"/>
      <c r="L127" s="98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</row>
    <row r="128" spans="1:23" ht="34.5" customHeight="1">
      <c r="A128" s="51"/>
      <c r="B128" s="52"/>
      <c r="C128" s="29"/>
      <c r="D128" s="51"/>
      <c r="E128" s="67"/>
      <c r="F128" s="53"/>
      <c r="G128" s="53"/>
      <c r="H128" s="54"/>
      <c r="I128" s="51"/>
      <c r="J128" s="51"/>
      <c r="K128" s="51"/>
      <c r="L128" s="98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</row>
    <row r="129" spans="1:23" ht="34.5" customHeight="1">
      <c r="A129" s="51"/>
      <c r="B129" s="52"/>
      <c r="C129" s="29"/>
      <c r="D129" s="51"/>
      <c r="E129" s="67"/>
      <c r="F129" s="53"/>
      <c r="G129" s="53"/>
      <c r="H129" s="54"/>
      <c r="I129" s="51"/>
      <c r="J129" s="51"/>
      <c r="K129" s="51"/>
      <c r="L129" s="98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</row>
    <row r="130" spans="1:23" ht="34.5" customHeight="1">
      <c r="A130" s="51"/>
      <c r="B130" s="52"/>
      <c r="C130" s="29"/>
      <c r="D130" s="51"/>
      <c r="E130" s="67"/>
      <c r="F130" s="53"/>
      <c r="G130" s="53"/>
      <c r="H130" s="54"/>
      <c r="I130" s="51"/>
      <c r="J130" s="51"/>
      <c r="K130" s="51"/>
      <c r="L130" s="98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</row>
    <row r="131" spans="1:23" ht="34.5" customHeight="1">
      <c r="A131" s="51"/>
      <c r="B131" s="52"/>
      <c r="C131" s="29"/>
      <c r="D131" s="51"/>
      <c r="E131" s="67"/>
      <c r="F131" s="53"/>
      <c r="G131" s="53"/>
      <c r="H131" s="54"/>
      <c r="I131" s="51"/>
      <c r="J131" s="51"/>
      <c r="K131" s="51"/>
      <c r="L131" s="98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</row>
    <row r="132" spans="1:23" ht="34.5" customHeight="1">
      <c r="A132" s="51"/>
      <c r="B132" s="52"/>
      <c r="C132" s="29"/>
      <c r="D132" s="51"/>
      <c r="E132" s="67"/>
      <c r="F132" s="53"/>
      <c r="G132" s="53"/>
      <c r="H132" s="54"/>
      <c r="I132" s="51"/>
      <c r="J132" s="51"/>
      <c r="K132" s="51"/>
      <c r="L132" s="98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</row>
    <row r="133" spans="1:23" ht="34.5" customHeight="1">
      <c r="A133" s="51"/>
      <c r="B133" s="52"/>
      <c r="C133" s="29"/>
      <c r="D133" s="51"/>
      <c r="E133" s="67"/>
      <c r="F133" s="53"/>
      <c r="G133" s="53"/>
      <c r="H133" s="54"/>
      <c r="I133" s="51"/>
      <c r="J133" s="51"/>
      <c r="K133" s="51"/>
      <c r="L133" s="98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</row>
    <row r="134" spans="1:23" ht="34.5" customHeight="1">
      <c r="A134" s="51"/>
      <c r="B134" s="52"/>
      <c r="C134" s="29"/>
      <c r="D134" s="51"/>
      <c r="E134" s="67"/>
      <c r="F134" s="53"/>
      <c r="G134" s="53"/>
      <c r="H134" s="54"/>
      <c r="I134" s="51"/>
      <c r="J134" s="51"/>
      <c r="K134" s="51"/>
      <c r="L134" s="98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</row>
    <row r="135" spans="1:23" ht="34.5" customHeight="1">
      <c r="A135" s="51"/>
      <c r="B135" s="52"/>
      <c r="C135" s="29"/>
      <c r="D135" s="51"/>
      <c r="E135" s="67"/>
      <c r="F135" s="53"/>
      <c r="G135" s="53"/>
      <c r="H135" s="54"/>
      <c r="I135" s="51"/>
      <c r="J135" s="51"/>
      <c r="K135" s="51"/>
      <c r="L135" s="98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</row>
    <row r="136" spans="1:23" ht="34.5" customHeight="1">
      <c r="A136" s="51"/>
      <c r="B136" s="52"/>
      <c r="C136" s="29"/>
      <c r="D136" s="51"/>
      <c r="E136" s="67"/>
      <c r="F136" s="53"/>
      <c r="G136" s="53"/>
      <c r="H136" s="54"/>
      <c r="I136" s="51"/>
      <c r="J136" s="51"/>
      <c r="K136" s="51"/>
      <c r="L136" s="98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</row>
    <row r="137" spans="1:23" ht="34.5" customHeight="1">
      <c r="A137" s="51"/>
      <c r="B137" s="52"/>
      <c r="C137" s="29"/>
      <c r="D137" s="51"/>
      <c r="E137" s="67"/>
      <c r="F137" s="53"/>
      <c r="G137" s="53"/>
      <c r="H137" s="54"/>
      <c r="I137" s="51"/>
      <c r="J137" s="51"/>
      <c r="K137" s="51"/>
      <c r="L137" s="98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</row>
    <row r="138" spans="1:23" ht="34.5" customHeight="1">
      <c r="A138" s="51"/>
      <c r="B138" s="52"/>
      <c r="C138" s="29"/>
      <c r="D138" s="51"/>
      <c r="E138" s="67"/>
      <c r="F138" s="53"/>
      <c r="G138" s="53"/>
      <c r="H138" s="54"/>
      <c r="I138" s="51"/>
      <c r="J138" s="51"/>
      <c r="K138" s="51"/>
      <c r="L138" s="98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</row>
    <row r="139" spans="1:23" ht="34.5" customHeight="1">
      <c r="A139" s="51"/>
      <c r="B139" s="52"/>
      <c r="C139" s="29"/>
      <c r="D139" s="51"/>
      <c r="E139" s="67"/>
      <c r="F139" s="53"/>
      <c r="G139" s="53"/>
      <c r="H139" s="54"/>
      <c r="I139" s="51"/>
      <c r="J139" s="51"/>
      <c r="K139" s="51"/>
      <c r="L139" s="98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</row>
    <row r="140" spans="1:23" ht="34.5" customHeight="1">
      <c r="A140" s="51"/>
      <c r="B140" s="52"/>
      <c r="C140" s="29"/>
      <c r="D140" s="51"/>
      <c r="E140" s="67"/>
      <c r="F140" s="53"/>
      <c r="G140" s="53"/>
      <c r="H140" s="54"/>
      <c r="I140" s="51"/>
      <c r="J140" s="51"/>
      <c r="K140" s="51"/>
      <c r="L140" s="98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</row>
    <row r="141" spans="1:23" ht="34.5" customHeight="1">
      <c r="A141" s="51"/>
      <c r="B141" s="52"/>
      <c r="C141" s="29"/>
      <c r="D141" s="51"/>
      <c r="E141" s="67"/>
      <c r="F141" s="53"/>
      <c r="G141" s="53"/>
      <c r="H141" s="54"/>
      <c r="I141" s="51"/>
      <c r="J141" s="51"/>
      <c r="K141" s="51"/>
      <c r="L141" s="98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</row>
    <row r="142" spans="1:23" ht="34.5" customHeight="1">
      <c r="A142" s="51"/>
      <c r="B142" s="52"/>
      <c r="C142" s="29"/>
      <c r="D142" s="51"/>
      <c r="E142" s="67"/>
      <c r="F142" s="53"/>
      <c r="G142" s="53"/>
      <c r="H142" s="54"/>
      <c r="I142" s="51"/>
      <c r="J142" s="51"/>
      <c r="K142" s="51"/>
      <c r="L142" s="98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</row>
    <row r="143" spans="1:23" ht="34.5" customHeight="1">
      <c r="A143" s="51"/>
      <c r="B143" s="52"/>
      <c r="C143" s="29"/>
      <c r="D143" s="51"/>
      <c r="E143" s="67"/>
      <c r="F143" s="53"/>
      <c r="G143" s="53"/>
      <c r="H143" s="54"/>
      <c r="I143" s="51"/>
      <c r="J143" s="51"/>
      <c r="K143" s="51"/>
      <c r="L143" s="98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</row>
    <row r="144" spans="1:23" ht="34.5" customHeight="1">
      <c r="A144" s="51"/>
      <c r="B144" s="52"/>
      <c r="C144" s="29"/>
      <c r="D144" s="51"/>
      <c r="E144" s="67"/>
      <c r="F144" s="53"/>
      <c r="G144" s="53"/>
      <c r="H144" s="54"/>
      <c r="I144" s="51"/>
      <c r="J144" s="51"/>
      <c r="K144" s="51"/>
      <c r="L144" s="98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</row>
    <row r="145" spans="1:23" ht="34.5" customHeight="1">
      <c r="A145" s="51"/>
      <c r="B145" s="52"/>
      <c r="C145" s="29"/>
      <c r="D145" s="51"/>
      <c r="E145" s="67"/>
      <c r="F145" s="53"/>
      <c r="G145" s="53"/>
      <c r="H145" s="54"/>
      <c r="I145" s="51"/>
      <c r="J145" s="51"/>
      <c r="K145" s="51"/>
      <c r="L145" s="98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</row>
    <row r="146" spans="1:23" ht="34.5" customHeight="1">
      <c r="A146" s="51"/>
      <c r="B146" s="52"/>
      <c r="C146" s="29"/>
      <c r="D146" s="51"/>
      <c r="E146" s="67"/>
      <c r="F146" s="53"/>
      <c r="G146" s="53"/>
      <c r="H146" s="54"/>
      <c r="I146" s="51"/>
      <c r="J146" s="51"/>
      <c r="K146" s="51"/>
      <c r="L146" s="98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</row>
    <row r="147" spans="1:23" ht="34.5" customHeight="1">
      <c r="A147" s="51"/>
      <c r="B147" s="52"/>
      <c r="C147" s="29"/>
      <c r="D147" s="51"/>
      <c r="E147" s="67"/>
      <c r="F147" s="53"/>
      <c r="G147" s="53"/>
      <c r="H147" s="54"/>
      <c r="I147" s="51"/>
      <c r="J147" s="51"/>
      <c r="K147" s="51"/>
      <c r="L147" s="98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</row>
    <row r="148" spans="1:23" ht="34.5" customHeight="1">
      <c r="A148" s="51"/>
      <c r="B148" s="52"/>
      <c r="C148" s="29"/>
      <c r="D148" s="51"/>
      <c r="E148" s="67"/>
      <c r="F148" s="53"/>
      <c r="G148" s="53"/>
      <c r="H148" s="54"/>
      <c r="I148" s="51"/>
      <c r="J148" s="51"/>
      <c r="K148" s="51"/>
      <c r="L148" s="98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</row>
    <row r="149" spans="1:23" ht="34.5" customHeight="1">
      <c r="A149" s="51"/>
      <c r="B149" s="52"/>
      <c r="C149" s="29"/>
      <c r="D149" s="51"/>
      <c r="E149" s="67"/>
      <c r="F149" s="53"/>
      <c r="G149" s="53"/>
      <c r="H149" s="54"/>
      <c r="I149" s="51"/>
      <c r="J149" s="51"/>
      <c r="K149" s="51"/>
      <c r="L149" s="98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</row>
    <row r="150" spans="1:23" ht="34.5" customHeight="1">
      <c r="A150" s="51"/>
      <c r="B150" s="52"/>
      <c r="C150" s="29"/>
      <c r="D150" s="51"/>
      <c r="E150" s="67"/>
      <c r="F150" s="53"/>
      <c r="G150" s="53"/>
      <c r="H150" s="54"/>
      <c r="I150" s="51"/>
      <c r="J150" s="51"/>
      <c r="K150" s="51"/>
      <c r="L150" s="98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</row>
    <row r="151" spans="1:23" ht="34.5" customHeight="1">
      <c r="A151" s="51"/>
      <c r="B151" s="52"/>
      <c r="C151" s="29"/>
      <c r="D151" s="51"/>
      <c r="E151" s="67"/>
      <c r="F151" s="53"/>
      <c r="G151" s="53"/>
      <c r="H151" s="54"/>
      <c r="I151" s="51"/>
      <c r="J151" s="51"/>
      <c r="K151" s="51"/>
      <c r="L151" s="98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</row>
    <row r="152" spans="1:23" ht="34.5" customHeight="1">
      <c r="A152" s="51"/>
      <c r="B152" s="52"/>
      <c r="C152" s="29"/>
      <c r="D152" s="51"/>
      <c r="E152" s="67"/>
      <c r="F152" s="53"/>
      <c r="G152" s="53"/>
      <c r="H152" s="54"/>
      <c r="I152" s="51"/>
      <c r="J152" s="51"/>
      <c r="K152" s="51"/>
      <c r="L152" s="98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</row>
    <row r="153" spans="1:23" ht="34.5" customHeight="1">
      <c r="A153" s="51"/>
      <c r="B153" s="52"/>
      <c r="C153" s="29"/>
      <c r="D153" s="51"/>
      <c r="E153" s="67"/>
      <c r="F153" s="53"/>
      <c r="G153" s="53"/>
      <c r="H153" s="54"/>
      <c r="I153" s="51"/>
      <c r="J153" s="51"/>
      <c r="K153" s="51"/>
      <c r="L153" s="98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</row>
    <row r="154" spans="1:23" ht="34.5" customHeight="1">
      <c r="A154" s="51"/>
      <c r="B154" s="52"/>
      <c r="C154" s="29"/>
      <c r="D154" s="51"/>
      <c r="E154" s="67"/>
      <c r="F154" s="53"/>
      <c r="G154" s="53"/>
      <c r="H154" s="54"/>
      <c r="I154" s="51"/>
      <c r="J154" s="51"/>
      <c r="K154" s="51"/>
      <c r="L154" s="98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</row>
    <row r="155" spans="1:23" ht="34.5" customHeight="1">
      <c r="A155" s="51"/>
      <c r="B155" s="52"/>
      <c r="C155" s="29"/>
      <c r="D155" s="51"/>
      <c r="E155" s="67"/>
      <c r="F155" s="53"/>
      <c r="G155" s="53"/>
      <c r="H155" s="54"/>
      <c r="I155" s="51"/>
      <c r="J155" s="51"/>
      <c r="K155" s="51"/>
      <c r="L155" s="98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</row>
    <row r="156" spans="1:23" ht="34.5" customHeight="1">
      <c r="A156" s="51"/>
      <c r="B156" s="52"/>
      <c r="C156" s="29"/>
      <c r="D156" s="51"/>
      <c r="E156" s="67"/>
      <c r="F156" s="53"/>
      <c r="G156" s="53"/>
      <c r="H156" s="54"/>
      <c r="I156" s="51"/>
      <c r="J156" s="51"/>
      <c r="K156" s="51"/>
      <c r="L156" s="98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</row>
    <row r="157" spans="1:23" ht="34.5" customHeight="1">
      <c r="A157" s="51"/>
      <c r="B157" s="52"/>
      <c r="C157" s="29"/>
      <c r="D157" s="51"/>
      <c r="E157" s="67"/>
      <c r="F157" s="53"/>
      <c r="G157" s="53"/>
      <c r="H157" s="54"/>
      <c r="I157" s="51"/>
      <c r="J157" s="51"/>
      <c r="K157" s="51"/>
      <c r="L157" s="98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</row>
    <row r="158" spans="1:23" ht="34.5" customHeight="1">
      <c r="A158" s="51"/>
      <c r="B158" s="52"/>
      <c r="C158" s="29"/>
      <c r="D158" s="51"/>
      <c r="E158" s="67"/>
      <c r="F158" s="53"/>
      <c r="G158" s="53"/>
      <c r="H158" s="54"/>
      <c r="I158" s="51"/>
      <c r="J158" s="51"/>
      <c r="K158" s="51"/>
      <c r="L158" s="98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</row>
    <row r="159" spans="1:23" ht="34.5" customHeight="1">
      <c r="A159" s="51"/>
      <c r="B159" s="52"/>
      <c r="C159" s="29"/>
      <c r="D159" s="51"/>
      <c r="E159" s="67"/>
      <c r="F159" s="53"/>
      <c r="G159" s="53"/>
      <c r="H159" s="54"/>
      <c r="I159" s="51"/>
      <c r="J159" s="51"/>
      <c r="K159" s="51"/>
      <c r="L159" s="98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</row>
    <row r="160" spans="1:23" ht="34.5" customHeight="1">
      <c r="A160" s="51"/>
      <c r="B160" s="52"/>
      <c r="C160" s="29"/>
      <c r="D160" s="51"/>
      <c r="E160" s="67"/>
      <c r="F160" s="53"/>
      <c r="G160" s="53"/>
      <c r="H160" s="54"/>
      <c r="I160" s="51"/>
      <c r="J160" s="51"/>
      <c r="K160" s="51"/>
      <c r="L160" s="98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</row>
    <row r="161" spans="1:23" ht="34.5" customHeight="1">
      <c r="A161" s="51"/>
      <c r="B161" s="52"/>
      <c r="C161" s="29"/>
      <c r="D161" s="51"/>
      <c r="E161" s="67"/>
      <c r="F161" s="53"/>
      <c r="G161" s="53"/>
      <c r="H161" s="54"/>
      <c r="I161" s="51"/>
      <c r="J161" s="51"/>
      <c r="K161" s="51"/>
      <c r="L161" s="98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</row>
    <row r="162" spans="1:23" ht="34.5" customHeight="1">
      <c r="A162" s="51"/>
      <c r="B162" s="52"/>
      <c r="C162" s="29"/>
      <c r="D162" s="51"/>
      <c r="E162" s="67"/>
      <c r="F162" s="53"/>
      <c r="G162" s="53"/>
      <c r="H162" s="54"/>
      <c r="I162" s="51"/>
      <c r="J162" s="51"/>
      <c r="K162" s="51"/>
      <c r="L162" s="98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</row>
    <row r="163" spans="1:23" ht="34.5" customHeight="1">
      <c r="A163" s="51"/>
      <c r="B163" s="52"/>
      <c r="C163" s="29"/>
      <c r="D163" s="51"/>
      <c r="E163" s="67"/>
      <c r="F163" s="53"/>
      <c r="G163" s="53"/>
      <c r="H163" s="54"/>
      <c r="I163" s="51"/>
      <c r="J163" s="51"/>
      <c r="K163" s="51"/>
      <c r="L163" s="98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</row>
    <row r="164" spans="1:23" ht="34.5" customHeight="1">
      <c r="A164" s="51"/>
      <c r="B164" s="52"/>
      <c r="C164" s="29"/>
      <c r="D164" s="51"/>
      <c r="E164" s="67"/>
      <c r="F164" s="53"/>
      <c r="G164" s="53"/>
      <c r="H164" s="54"/>
      <c r="I164" s="51"/>
      <c r="J164" s="51"/>
      <c r="K164" s="51"/>
      <c r="L164" s="98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</row>
    <row r="165" spans="1:23" ht="34.5" customHeight="1">
      <c r="A165" s="51"/>
      <c r="B165" s="52"/>
      <c r="C165" s="29"/>
      <c r="D165" s="51"/>
      <c r="E165" s="67"/>
      <c r="F165" s="53"/>
      <c r="G165" s="53"/>
      <c r="H165" s="54"/>
      <c r="I165" s="51"/>
      <c r="J165" s="51"/>
      <c r="K165" s="51"/>
      <c r="L165" s="98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</row>
    <row r="166" spans="1:23" ht="34.5" customHeight="1">
      <c r="A166" s="51"/>
      <c r="B166" s="52"/>
      <c r="C166" s="29"/>
      <c r="D166" s="51"/>
      <c r="E166" s="67"/>
      <c r="F166" s="53"/>
      <c r="G166" s="53"/>
      <c r="H166" s="54"/>
      <c r="I166" s="51"/>
      <c r="J166" s="51"/>
      <c r="K166" s="51"/>
      <c r="L166" s="98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</row>
    <row r="167" spans="1:23" ht="34.5" customHeight="1">
      <c r="A167" s="51"/>
      <c r="B167" s="52"/>
      <c r="C167" s="29"/>
      <c r="D167" s="51"/>
      <c r="E167" s="67"/>
      <c r="F167" s="53"/>
      <c r="G167" s="53"/>
      <c r="H167" s="54"/>
      <c r="I167" s="51"/>
      <c r="J167" s="51"/>
      <c r="K167" s="51"/>
      <c r="L167" s="98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</row>
    <row r="168" spans="1:23" ht="34.5" customHeight="1">
      <c r="A168" s="51"/>
      <c r="B168" s="52"/>
      <c r="C168" s="29"/>
      <c r="D168" s="51"/>
      <c r="E168" s="67"/>
      <c r="F168" s="53"/>
      <c r="G168" s="53"/>
      <c r="H168" s="54"/>
      <c r="I168" s="51"/>
      <c r="J168" s="51"/>
      <c r="K168" s="51"/>
      <c r="L168" s="98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</row>
    <row r="169" spans="1:23" ht="34.5" customHeight="1">
      <c r="A169" s="51"/>
      <c r="B169" s="52"/>
      <c r="C169" s="29"/>
      <c r="D169" s="51"/>
      <c r="E169" s="67"/>
      <c r="F169" s="53"/>
      <c r="G169" s="53"/>
      <c r="H169" s="54"/>
      <c r="I169" s="51"/>
      <c r="J169" s="51"/>
      <c r="K169" s="51"/>
      <c r="L169" s="98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</row>
    <row r="170" spans="1:23" ht="34.5" customHeight="1">
      <c r="A170" s="51"/>
      <c r="B170" s="52"/>
      <c r="C170" s="29"/>
      <c r="D170" s="51"/>
      <c r="E170" s="67"/>
      <c r="F170" s="53"/>
      <c r="G170" s="53"/>
      <c r="H170" s="54"/>
      <c r="I170" s="51"/>
      <c r="J170" s="51"/>
      <c r="K170" s="51"/>
      <c r="L170" s="98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</row>
    <row r="171" spans="1:23" ht="34.5" customHeight="1">
      <c r="A171" s="51"/>
      <c r="B171" s="52"/>
      <c r="C171" s="29"/>
      <c r="D171" s="51"/>
      <c r="E171" s="67"/>
      <c r="F171" s="53"/>
      <c r="G171" s="53"/>
      <c r="H171" s="54"/>
      <c r="I171" s="51"/>
      <c r="J171" s="51"/>
      <c r="K171" s="51"/>
      <c r="L171" s="98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</row>
    <row r="172" spans="1:23" ht="34.5" customHeight="1">
      <c r="A172" s="51"/>
      <c r="B172" s="52"/>
      <c r="C172" s="29"/>
      <c r="D172" s="51"/>
      <c r="E172" s="67"/>
      <c r="F172" s="53"/>
      <c r="G172" s="53"/>
      <c r="H172" s="54"/>
      <c r="I172" s="51"/>
      <c r="J172" s="51"/>
      <c r="K172" s="51"/>
      <c r="L172" s="98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</row>
    <row r="173" spans="1:23" ht="34.5" customHeight="1">
      <c r="A173" s="51"/>
      <c r="B173" s="52"/>
      <c r="C173" s="29"/>
      <c r="D173" s="51"/>
      <c r="E173" s="67"/>
      <c r="F173" s="53"/>
      <c r="G173" s="53"/>
      <c r="H173" s="54"/>
      <c r="I173" s="51"/>
      <c r="J173" s="51"/>
      <c r="K173" s="51"/>
      <c r="L173" s="98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</row>
    <row r="174" spans="1:23" ht="34.5" customHeight="1">
      <c r="A174" s="51"/>
      <c r="B174" s="52"/>
      <c r="C174" s="29"/>
      <c r="D174" s="51"/>
      <c r="E174" s="67"/>
      <c r="F174" s="53"/>
      <c r="G174" s="53"/>
      <c r="H174" s="54"/>
      <c r="I174" s="51"/>
      <c r="J174" s="51"/>
      <c r="K174" s="51"/>
      <c r="L174" s="98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</row>
    <row r="175" spans="1:23" ht="34.5" customHeight="1">
      <c r="A175" s="51"/>
      <c r="B175" s="52"/>
      <c r="C175" s="29"/>
      <c r="D175" s="51"/>
      <c r="E175" s="67"/>
      <c r="F175" s="53"/>
      <c r="G175" s="53"/>
      <c r="H175" s="54"/>
      <c r="I175" s="51"/>
      <c r="J175" s="51"/>
      <c r="K175" s="51"/>
      <c r="L175" s="98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</row>
    <row r="176" spans="1:23" ht="34.5" customHeight="1">
      <c r="A176" s="51"/>
      <c r="B176" s="52"/>
      <c r="C176" s="29"/>
      <c r="D176" s="51"/>
      <c r="E176" s="67"/>
      <c r="F176" s="53"/>
      <c r="G176" s="53"/>
      <c r="H176" s="54"/>
      <c r="I176" s="51"/>
      <c r="J176" s="51"/>
      <c r="K176" s="51"/>
      <c r="L176" s="98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</row>
    <row r="177" spans="1:23" ht="34.5" customHeight="1">
      <c r="A177" s="51"/>
      <c r="B177" s="52"/>
      <c r="C177" s="29"/>
      <c r="D177" s="51"/>
      <c r="E177" s="67"/>
      <c r="F177" s="53"/>
      <c r="G177" s="53"/>
      <c r="H177" s="54"/>
      <c r="I177" s="51"/>
      <c r="J177" s="51"/>
      <c r="K177" s="51"/>
      <c r="L177" s="98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</row>
    <row r="178" spans="1:23" ht="34.5" customHeight="1">
      <c r="A178" s="51"/>
      <c r="B178" s="52"/>
      <c r="C178" s="29"/>
      <c r="D178" s="51"/>
      <c r="E178" s="67"/>
      <c r="F178" s="53"/>
      <c r="G178" s="53"/>
      <c r="H178" s="54"/>
      <c r="I178" s="51"/>
      <c r="J178" s="51"/>
      <c r="K178" s="51"/>
      <c r="L178" s="98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</row>
    <row r="179" spans="1:23" ht="34.5" customHeight="1">
      <c r="A179" s="51"/>
      <c r="B179" s="52"/>
      <c r="C179" s="29"/>
      <c r="D179" s="51"/>
      <c r="E179" s="67"/>
      <c r="F179" s="53"/>
      <c r="G179" s="53"/>
      <c r="H179" s="54"/>
      <c r="I179" s="51"/>
      <c r="J179" s="51"/>
      <c r="K179" s="51"/>
      <c r="L179" s="98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spans="1:23" ht="34.5" customHeight="1">
      <c r="A180" s="51"/>
      <c r="B180" s="52"/>
      <c r="C180" s="29"/>
      <c r="D180" s="51"/>
      <c r="E180" s="67"/>
      <c r="F180" s="53"/>
      <c r="G180" s="53"/>
      <c r="H180" s="54"/>
      <c r="I180" s="51"/>
      <c r="J180" s="51"/>
      <c r="K180" s="51"/>
      <c r="L180" s="98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</row>
    <row r="181" spans="1:23" ht="34.5" customHeight="1">
      <c r="A181" s="51"/>
      <c r="B181" s="52"/>
      <c r="C181" s="29"/>
      <c r="D181" s="51"/>
      <c r="E181" s="67"/>
      <c r="F181" s="53"/>
      <c r="G181" s="53"/>
      <c r="H181" s="54"/>
      <c r="I181" s="51"/>
      <c r="J181" s="51"/>
      <c r="K181" s="51"/>
      <c r="L181" s="98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</row>
    <row r="182" spans="1:23" ht="34.5" customHeight="1">
      <c r="A182" s="51"/>
      <c r="B182" s="52"/>
      <c r="C182" s="29"/>
      <c r="D182" s="51"/>
      <c r="E182" s="67"/>
      <c r="F182" s="53"/>
      <c r="G182" s="53"/>
      <c r="H182" s="54"/>
      <c r="I182" s="51"/>
      <c r="J182" s="51"/>
      <c r="K182" s="51"/>
      <c r="L182" s="98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</row>
    <row r="183" spans="1:23" ht="34.5" customHeight="1">
      <c r="A183" s="51"/>
      <c r="B183" s="52"/>
      <c r="C183" s="29"/>
      <c r="D183" s="51"/>
      <c r="E183" s="67"/>
      <c r="F183" s="53"/>
      <c r="G183" s="53"/>
      <c r="H183" s="54"/>
      <c r="I183" s="51"/>
      <c r="J183" s="51"/>
      <c r="K183" s="51"/>
      <c r="L183" s="98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</row>
    <row r="184" spans="1:23" ht="34.5" customHeight="1">
      <c r="A184" s="51"/>
      <c r="B184" s="52"/>
      <c r="C184" s="29"/>
      <c r="D184" s="51"/>
      <c r="E184" s="67"/>
      <c r="F184" s="53"/>
      <c r="G184" s="53"/>
      <c r="H184" s="54"/>
      <c r="I184" s="51"/>
      <c r="J184" s="51"/>
      <c r="K184" s="51"/>
      <c r="L184" s="98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</row>
    <row r="185" spans="1:23" ht="34.5" customHeight="1">
      <c r="A185" s="51"/>
      <c r="B185" s="52"/>
      <c r="C185" s="29"/>
      <c r="D185" s="51"/>
      <c r="E185" s="67"/>
      <c r="F185" s="53"/>
      <c r="G185" s="53"/>
      <c r="H185" s="54"/>
      <c r="I185" s="51"/>
      <c r="J185" s="51"/>
      <c r="K185" s="51"/>
      <c r="L185" s="98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spans="1:23" ht="34.5" customHeight="1">
      <c r="A186" s="51"/>
      <c r="B186" s="52"/>
      <c r="C186" s="29"/>
      <c r="D186" s="51"/>
      <c r="E186" s="67"/>
      <c r="F186" s="53"/>
      <c r="G186" s="53"/>
      <c r="H186" s="54"/>
      <c r="I186" s="51"/>
      <c r="J186" s="51"/>
      <c r="K186" s="51"/>
      <c r="L186" s="98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</row>
    <row r="187" spans="1:23" ht="34.5" customHeight="1">
      <c r="A187" s="51"/>
      <c r="B187" s="52"/>
      <c r="C187" s="29"/>
      <c r="D187" s="51"/>
      <c r="E187" s="67"/>
      <c r="F187" s="53"/>
      <c r="G187" s="53"/>
      <c r="H187" s="54"/>
      <c r="I187" s="51"/>
      <c r="J187" s="51"/>
      <c r="K187" s="51"/>
      <c r="L187" s="98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</row>
    <row r="188" spans="1:23" ht="34.5" customHeight="1">
      <c r="A188" s="51"/>
      <c r="B188" s="52"/>
      <c r="C188" s="29"/>
      <c r="D188" s="51"/>
      <c r="E188" s="67"/>
      <c r="F188" s="53"/>
      <c r="G188" s="53"/>
      <c r="H188" s="54"/>
      <c r="I188" s="51"/>
      <c r="J188" s="51"/>
      <c r="K188" s="51"/>
      <c r="L188" s="98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</row>
    <row r="189" spans="1:23" ht="34.5" customHeight="1">
      <c r="A189" s="51"/>
      <c r="B189" s="52"/>
      <c r="C189" s="29"/>
      <c r="D189" s="51"/>
      <c r="E189" s="67"/>
      <c r="F189" s="53"/>
      <c r="G189" s="53"/>
      <c r="H189" s="54"/>
      <c r="I189" s="51"/>
      <c r="J189" s="51"/>
      <c r="K189" s="51"/>
      <c r="L189" s="98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</row>
    <row r="190" spans="1:23" ht="34.5" customHeight="1">
      <c r="A190" s="51"/>
      <c r="B190" s="52"/>
      <c r="C190" s="29"/>
      <c r="D190" s="51"/>
      <c r="E190" s="67"/>
      <c r="F190" s="53"/>
      <c r="G190" s="53"/>
      <c r="H190" s="54"/>
      <c r="I190" s="51"/>
      <c r="J190" s="51"/>
      <c r="K190" s="51"/>
      <c r="L190" s="98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</row>
    <row r="191" spans="1:23" ht="34.5" customHeight="1">
      <c r="A191" s="51"/>
      <c r="B191" s="52"/>
      <c r="C191" s="29"/>
      <c r="D191" s="51"/>
      <c r="E191" s="67"/>
      <c r="F191" s="53"/>
      <c r="G191" s="53"/>
      <c r="H191" s="54"/>
      <c r="I191" s="51"/>
      <c r="J191" s="51"/>
      <c r="K191" s="51"/>
      <c r="L191" s="98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</row>
    <row r="192" spans="1:23" ht="34.5" customHeight="1">
      <c r="A192" s="51"/>
      <c r="B192" s="52"/>
      <c r="C192" s="29"/>
      <c r="D192" s="51"/>
      <c r="E192" s="67"/>
      <c r="F192" s="53"/>
      <c r="G192" s="53"/>
      <c r="H192" s="54"/>
      <c r="I192" s="51"/>
      <c r="J192" s="51"/>
      <c r="K192" s="51"/>
      <c r="L192" s="98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</row>
    <row r="193" spans="1:23" ht="34.5" customHeight="1">
      <c r="A193" s="51"/>
      <c r="B193" s="52"/>
      <c r="C193" s="29"/>
      <c r="D193" s="51"/>
      <c r="E193" s="67"/>
      <c r="F193" s="53"/>
      <c r="G193" s="53"/>
      <c r="H193" s="54"/>
      <c r="I193" s="51"/>
      <c r="J193" s="51"/>
      <c r="K193" s="51"/>
      <c r="L193" s="98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</row>
    <row r="194" spans="1:23" ht="34.5" customHeight="1">
      <c r="A194" s="51"/>
      <c r="B194" s="52"/>
      <c r="C194" s="29"/>
      <c r="D194" s="51"/>
      <c r="E194" s="67"/>
      <c r="F194" s="53"/>
      <c r="G194" s="53"/>
      <c r="H194" s="54"/>
      <c r="I194" s="51"/>
      <c r="J194" s="51"/>
      <c r="K194" s="51"/>
      <c r="L194" s="98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</row>
    <row r="195" spans="1:23" ht="34.5" customHeight="1">
      <c r="A195" s="51"/>
      <c r="B195" s="52"/>
      <c r="C195" s="55"/>
      <c r="D195" s="51"/>
      <c r="E195" s="67"/>
      <c r="F195" s="53"/>
      <c r="G195" s="53"/>
      <c r="H195" s="54"/>
      <c r="I195" s="51"/>
      <c r="J195" s="51"/>
      <c r="K195" s="51"/>
      <c r="L195" s="98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</row>
    <row r="196" spans="1:23" ht="34.5" customHeight="1">
      <c r="A196" s="51"/>
      <c r="B196" s="52"/>
      <c r="C196" s="55"/>
      <c r="D196" s="51"/>
      <c r="E196" s="67"/>
      <c r="F196" s="53"/>
      <c r="G196" s="53"/>
      <c r="H196" s="54"/>
      <c r="I196" s="51"/>
      <c r="J196" s="51"/>
      <c r="K196" s="51"/>
      <c r="L196" s="98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spans="1:23" ht="34.5" customHeight="1">
      <c r="A197" s="51"/>
      <c r="B197" s="52"/>
      <c r="C197" s="55"/>
      <c r="D197" s="51"/>
      <c r="E197" s="67"/>
      <c r="F197" s="53"/>
      <c r="G197" s="53"/>
      <c r="H197" s="54"/>
      <c r="I197" s="51"/>
      <c r="J197" s="51"/>
      <c r="K197" s="51"/>
      <c r="L197" s="98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spans="1:23" ht="34.5" customHeight="1">
      <c r="A198" s="51"/>
      <c r="B198" s="52"/>
      <c r="C198" s="55"/>
      <c r="D198" s="51"/>
      <c r="E198" s="67"/>
      <c r="F198" s="53"/>
      <c r="G198" s="53"/>
      <c r="H198" s="54"/>
      <c r="I198" s="51"/>
      <c r="J198" s="51"/>
      <c r="K198" s="51"/>
      <c r="L198" s="98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spans="1:23" ht="34.5" customHeight="1">
      <c r="A199" s="51"/>
      <c r="B199" s="52"/>
      <c r="C199" s="55"/>
      <c r="D199" s="51"/>
      <c r="E199" s="67"/>
      <c r="F199" s="53"/>
      <c r="G199" s="53"/>
      <c r="H199" s="54"/>
      <c r="I199" s="51"/>
      <c r="J199" s="51"/>
      <c r="K199" s="51"/>
      <c r="L199" s="98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spans="1:23" ht="34.5" customHeight="1">
      <c r="A200" s="51"/>
      <c r="B200" s="52"/>
      <c r="C200" s="55"/>
      <c r="D200" s="51"/>
      <c r="E200" s="67"/>
      <c r="F200" s="53"/>
      <c r="G200" s="53"/>
      <c r="H200" s="54"/>
      <c r="I200" s="51"/>
      <c r="J200" s="51"/>
      <c r="K200" s="51"/>
      <c r="L200" s="98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</row>
    <row r="201" spans="1:23" ht="34.5" customHeight="1">
      <c r="A201" s="51"/>
      <c r="B201" s="52"/>
      <c r="C201" s="55"/>
      <c r="D201" s="51"/>
      <c r="E201" s="67"/>
      <c r="F201" s="53"/>
      <c r="G201" s="53"/>
      <c r="H201" s="54"/>
      <c r="I201" s="51"/>
      <c r="J201" s="51"/>
      <c r="K201" s="51"/>
      <c r="L201" s="98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</row>
    <row r="202" spans="1:23" ht="34.5" customHeight="1">
      <c r="A202" s="51"/>
      <c r="B202" s="52"/>
      <c r="C202" s="55"/>
      <c r="D202" s="51"/>
      <c r="E202" s="67"/>
      <c r="F202" s="53"/>
      <c r="G202" s="53"/>
      <c r="H202" s="54"/>
      <c r="I202" s="51"/>
      <c r="J202" s="51"/>
      <c r="K202" s="51"/>
      <c r="L202" s="98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</row>
    <row r="203" spans="1:23" ht="34.5" customHeight="1">
      <c r="A203" s="51"/>
      <c r="B203" s="52"/>
      <c r="C203" s="55"/>
      <c r="D203" s="51"/>
      <c r="E203" s="67"/>
      <c r="F203" s="53"/>
      <c r="G203" s="53"/>
      <c r="H203" s="54"/>
      <c r="I203" s="51"/>
      <c r="J203" s="51"/>
      <c r="K203" s="51"/>
      <c r="L203" s="98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</row>
    <row r="204" spans="1:23" ht="34.5" customHeight="1">
      <c r="A204" s="51"/>
      <c r="B204" s="52"/>
      <c r="C204" s="55"/>
      <c r="D204" s="51"/>
      <c r="E204" s="67"/>
      <c r="F204" s="53"/>
      <c r="G204" s="53"/>
      <c r="H204" s="54"/>
      <c r="I204" s="51"/>
      <c r="J204" s="51"/>
      <c r="K204" s="51"/>
      <c r="L204" s="98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</row>
    <row r="205" spans="1:23" ht="34.5" customHeight="1">
      <c r="A205" s="51"/>
      <c r="B205" s="52"/>
      <c r="C205" s="55"/>
      <c r="D205" s="51"/>
      <c r="E205" s="67"/>
      <c r="F205" s="53"/>
      <c r="G205" s="53"/>
      <c r="H205" s="54"/>
      <c r="I205" s="51"/>
      <c r="J205" s="51"/>
      <c r="K205" s="51"/>
      <c r="L205" s="98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</row>
    <row r="206" spans="1:23" ht="34.5" customHeight="1">
      <c r="A206" s="51"/>
      <c r="B206" s="52"/>
      <c r="C206" s="55"/>
      <c r="D206" s="51"/>
      <c r="E206" s="67"/>
      <c r="F206" s="53"/>
      <c r="G206" s="53"/>
      <c r="H206" s="54"/>
      <c r="I206" s="51"/>
      <c r="J206" s="51"/>
      <c r="K206" s="51"/>
      <c r="L206" s="98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</row>
    <row r="207" spans="1:23" ht="34.5" customHeight="1">
      <c r="A207" s="51"/>
      <c r="B207" s="52"/>
      <c r="C207" s="55"/>
      <c r="D207" s="51"/>
      <c r="E207" s="67"/>
      <c r="F207" s="53"/>
      <c r="G207" s="53"/>
      <c r="H207" s="54"/>
      <c r="I207" s="51"/>
      <c r="J207" s="51"/>
      <c r="K207" s="51"/>
      <c r="L207" s="98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</row>
    <row r="208" spans="1:23" ht="34.5" customHeight="1">
      <c r="A208" s="51"/>
      <c r="B208" s="52"/>
      <c r="C208" s="55"/>
      <c r="D208" s="51"/>
      <c r="E208" s="67"/>
      <c r="F208" s="53"/>
      <c r="G208" s="53"/>
      <c r="H208" s="54"/>
      <c r="I208" s="51"/>
      <c r="J208" s="51"/>
      <c r="K208" s="51"/>
      <c r="L208" s="98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</row>
    <row r="209" spans="1:23" ht="34.5" customHeight="1">
      <c r="A209" s="51"/>
      <c r="B209" s="52"/>
      <c r="C209" s="55"/>
      <c r="D209" s="51"/>
      <c r="E209" s="67"/>
      <c r="F209" s="53"/>
      <c r="G209" s="53"/>
      <c r="H209" s="54"/>
      <c r="I209" s="51"/>
      <c r="J209" s="51"/>
      <c r="K209" s="51"/>
      <c r="L209" s="98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</row>
    <row r="210" spans="1:23" ht="34.5" customHeight="1">
      <c r="A210" s="51"/>
      <c r="B210" s="52"/>
      <c r="C210" s="55"/>
      <c r="D210" s="51"/>
      <c r="E210" s="67"/>
      <c r="F210" s="53"/>
      <c r="G210" s="53"/>
      <c r="H210" s="54"/>
      <c r="I210" s="51"/>
      <c r="J210" s="51"/>
      <c r="K210" s="51"/>
      <c r="L210" s="98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</row>
    <row r="211" spans="1:23" ht="34.5" customHeight="1">
      <c r="A211" s="51"/>
      <c r="B211" s="52"/>
      <c r="C211" s="55"/>
      <c r="D211" s="51"/>
      <c r="E211" s="67"/>
      <c r="F211" s="53"/>
      <c r="G211" s="53"/>
      <c r="H211" s="54"/>
      <c r="I211" s="51"/>
      <c r="J211" s="51"/>
      <c r="K211" s="51"/>
      <c r="L211" s="98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</row>
    <row r="212" spans="1:23" ht="34.5" customHeight="1">
      <c r="A212" s="51"/>
      <c r="B212" s="52"/>
      <c r="C212" s="55"/>
      <c r="D212" s="51"/>
      <c r="E212" s="67"/>
      <c r="F212" s="53"/>
      <c r="G212" s="53"/>
      <c r="H212" s="54"/>
      <c r="I212" s="51"/>
      <c r="J212" s="51"/>
      <c r="K212" s="51"/>
      <c r="L212" s="98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</row>
    <row r="213" spans="1:23" ht="34.5" customHeight="1">
      <c r="A213" s="51"/>
      <c r="B213" s="52"/>
      <c r="C213" s="55"/>
      <c r="D213" s="51"/>
      <c r="E213" s="67"/>
      <c r="F213" s="53"/>
      <c r="G213" s="53"/>
      <c r="H213" s="54"/>
      <c r="I213" s="51"/>
      <c r="J213" s="51"/>
      <c r="K213" s="51"/>
      <c r="L213" s="98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</row>
    <row r="214" spans="1:23" ht="34.5" customHeight="1">
      <c r="A214" s="51"/>
      <c r="B214" s="52"/>
      <c r="C214" s="55"/>
      <c r="D214" s="51"/>
      <c r="E214" s="67"/>
      <c r="F214" s="53"/>
      <c r="G214" s="53"/>
      <c r="H214" s="54"/>
      <c r="I214" s="51"/>
      <c r="J214" s="51"/>
      <c r="K214" s="51"/>
      <c r="L214" s="98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</row>
    <row r="215" spans="1:23" ht="34.5" customHeight="1">
      <c r="A215" s="51"/>
      <c r="B215" s="52"/>
      <c r="C215" s="55"/>
      <c r="D215" s="51"/>
      <c r="E215" s="67"/>
      <c r="F215" s="53"/>
      <c r="G215" s="53"/>
      <c r="H215" s="54"/>
      <c r="I215" s="51"/>
      <c r="J215" s="51"/>
      <c r="K215" s="51"/>
      <c r="L215" s="98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</row>
    <row r="216" spans="1:23" ht="34.5" customHeight="1">
      <c r="A216" s="51"/>
      <c r="B216" s="52"/>
      <c r="C216" s="55"/>
      <c r="D216" s="51"/>
      <c r="E216" s="67"/>
      <c r="F216" s="53"/>
      <c r="G216" s="53"/>
      <c r="H216" s="54"/>
      <c r="I216" s="51"/>
      <c r="J216" s="51"/>
      <c r="K216" s="51"/>
      <c r="L216" s="98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</row>
    <row r="217" spans="1:23" ht="34.5" customHeight="1">
      <c r="A217" s="51"/>
      <c r="B217" s="52"/>
      <c r="C217" s="55"/>
      <c r="D217" s="51"/>
      <c r="E217" s="67"/>
      <c r="F217" s="53"/>
      <c r="G217" s="53"/>
      <c r="H217" s="54"/>
      <c r="I217" s="51"/>
      <c r="J217" s="51"/>
      <c r="K217" s="51"/>
      <c r="L217" s="98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</row>
    <row r="218" spans="1:23" ht="34.5" customHeight="1">
      <c r="A218" s="51"/>
      <c r="B218" s="52"/>
      <c r="C218" s="55"/>
      <c r="D218" s="51"/>
      <c r="E218" s="67"/>
      <c r="F218" s="53"/>
      <c r="G218" s="53"/>
      <c r="H218" s="54"/>
      <c r="I218" s="51"/>
      <c r="J218" s="51"/>
      <c r="K218" s="51"/>
      <c r="L218" s="98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</row>
    <row r="219" spans="1:23" ht="34.5" customHeight="1">
      <c r="A219" s="51"/>
      <c r="B219" s="52"/>
      <c r="C219" s="55"/>
      <c r="D219" s="51"/>
      <c r="E219" s="67"/>
      <c r="F219" s="53"/>
      <c r="G219" s="53"/>
      <c r="H219" s="54"/>
      <c r="I219" s="51"/>
      <c r="J219" s="51"/>
      <c r="K219" s="51"/>
      <c r="L219" s="98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</row>
    <row r="220" spans="1:23" ht="34.5" customHeight="1">
      <c r="A220" s="51"/>
      <c r="B220" s="52"/>
      <c r="C220" s="55"/>
      <c r="D220" s="51"/>
      <c r="E220" s="67"/>
      <c r="F220" s="53"/>
      <c r="G220" s="53"/>
      <c r="H220" s="54"/>
      <c r="I220" s="51"/>
      <c r="J220" s="51"/>
      <c r="K220" s="51"/>
      <c r="L220" s="98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</row>
    <row r="221" spans="1:23" ht="34.5" customHeight="1">
      <c r="A221" s="51"/>
      <c r="B221" s="52"/>
      <c r="C221" s="55"/>
      <c r="D221" s="51"/>
      <c r="E221" s="67"/>
      <c r="F221" s="53"/>
      <c r="G221" s="53"/>
      <c r="H221" s="54"/>
      <c r="I221" s="51"/>
      <c r="J221" s="51"/>
      <c r="K221" s="51"/>
      <c r="L221" s="98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</row>
    <row r="222" spans="1:23" ht="34.5" customHeight="1">
      <c r="A222" s="51"/>
      <c r="B222" s="52"/>
      <c r="C222" s="55"/>
      <c r="D222" s="51"/>
      <c r="E222" s="67"/>
      <c r="F222" s="53"/>
      <c r="G222" s="53"/>
      <c r="H222" s="54"/>
      <c r="I222" s="51"/>
      <c r="J222" s="51"/>
      <c r="K222" s="51"/>
      <c r="L222" s="98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</row>
    <row r="223" spans="1:23" ht="34.5" customHeight="1">
      <c r="A223" s="51"/>
      <c r="B223" s="52"/>
      <c r="C223" s="55"/>
      <c r="D223" s="51"/>
      <c r="E223" s="67"/>
      <c r="F223" s="53"/>
      <c r="G223" s="53"/>
      <c r="H223" s="54"/>
      <c r="I223" s="51"/>
      <c r="J223" s="51"/>
      <c r="K223" s="51"/>
      <c r="L223" s="98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</row>
    <row r="224" spans="1:23" ht="34.5" customHeight="1">
      <c r="A224" s="51"/>
      <c r="B224" s="52"/>
      <c r="C224" s="55"/>
      <c r="D224" s="51"/>
      <c r="E224" s="67"/>
      <c r="F224" s="53"/>
      <c r="G224" s="53"/>
      <c r="H224" s="54"/>
      <c r="I224" s="51"/>
      <c r="J224" s="51"/>
      <c r="K224" s="51"/>
      <c r="L224" s="98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</row>
    <row r="225" spans="1:23" ht="34.5" customHeight="1">
      <c r="A225" s="51"/>
      <c r="B225" s="52"/>
      <c r="C225" s="55"/>
      <c r="D225" s="51"/>
      <c r="E225" s="67"/>
      <c r="F225" s="53"/>
      <c r="G225" s="53"/>
      <c r="H225" s="54"/>
      <c r="I225" s="51"/>
      <c r="J225" s="51"/>
      <c r="K225" s="51"/>
      <c r="L225" s="98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</row>
    <row r="226" spans="1:23" ht="34.5" customHeight="1">
      <c r="A226" s="51"/>
      <c r="B226" s="52"/>
      <c r="C226" s="55"/>
      <c r="D226" s="51"/>
      <c r="E226" s="67"/>
      <c r="F226" s="53"/>
      <c r="G226" s="53"/>
      <c r="H226" s="54"/>
      <c r="I226" s="51"/>
      <c r="J226" s="51"/>
      <c r="K226" s="51"/>
      <c r="L226" s="98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</row>
    <row r="227" spans="1:23" ht="34.5" customHeight="1">
      <c r="A227" s="51"/>
      <c r="B227" s="52"/>
      <c r="C227" s="55"/>
      <c r="D227" s="51"/>
      <c r="E227" s="67"/>
      <c r="F227" s="53"/>
      <c r="G227" s="53"/>
      <c r="H227" s="54"/>
      <c r="I227" s="51"/>
      <c r="J227" s="51"/>
      <c r="K227" s="51"/>
      <c r="L227" s="98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</row>
    <row r="228" spans="1:23" ht="34.5" customHeight="1">
      <c r="A228" s="51"/>
      <c r="B228" s="52"/>
      <c r="C228" s="55"/>
      <c r="D228" s="51"/>
      <c r="E228" s="67"/>
      <c r="F228" s="53"/>
      <c r="G228" s="53"/>
      <c r="H228" s="54"/>
      <c r="I228" s="51"/>
      <c r="J228" s="51"/>
      <c r="K228" s="51"/>
      <c r="L228" s="98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</row>
    <row r="229" spans="1:23" ht="34.5" customHeight="1">
      <c r="A229" s="51"/>
      <c r="B229" s="52"/>
      <c r="C229" s="55"/>
      <c r="D229" s="51"/>
      <c r="E229" s="67"/>
      <c r="F229" s="53"/>
      <c r="G229" s="53"/>
      <c r="H229" s="54"/>
      <c r="I229" s="51"/>
      <c r="J229" s="51"/>
      <c r="K229" s="51"/>
      <c r="L229" s="98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</row>
    <row r="230" spans="1:23" ht="34.5" customHeight="1">
      <c r="A230" s="51"/>
      <c r="B230" s="52"/>
      <c r="C230" s="55"/>
      <c r="D230" s="51"/>
      <c r="E230" s="67"/>
      <c r="F230" s="53"/>
      <c r="G230" s="53"/>
      <c r="H230" s="54"/>
      <c r="I230" s="51"/>
      <c r="J230" s="51"/>
      <c r="K230" s="51"/>
      <c r="L230" s="98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</row>
    <row r="231" spans="1:23" ht="34.5" customHeight="1">
      <c r="A231" s="51"/>
      <c r="B231" s="52"/>
      <c r="C231" s="55"/>
      <c r="D231" s="51"/>
      <c r="E231" s="67"/>
      <c r="F231" s="53"/>
      <c r="G231" s="53"/>
      <c r="H231" s="54"/>
      <c r="I231" s="51"/>
      <c r="J231" s="51"/>
      <c r="K231" s="51"/>
      <c r="L231" s="98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</row>
    <row r="232" spans="1:23" ht="34.5" customHeight="1">
      <c r="A232" s="51"/>
      <c r="B232" s="52"/>
      <c r="C232" s="55"/>
      <c r="D232" s="51"/>
      <c r="E232" s="67"/>
      <c r="F232" s="53"/>
      <c r="G232" s="53"/>
      <c r="H232" s="54"/>
      <c r="I232" s="51"/>
      <c r="J232" s="51"/>
      <c r="K232" s="51"/>
      <c r="L232" s="98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</row>
    <row r="233" spans="1:23" ht="34.5" customHeight="1">
      <c r="A233" s="51"/>
      <c r="B233" s="52"/>
      <c r="C233" s="55"/>
      <c r="D233" s="51"/>
      <c r="E233" s="67"/>
      <c r="F233" s="53"/>
      <c r="G233" s="53"/>
      <c r="H233" s="54"/>
      <c r="I233" s="51"/>
      <c r="J233" s="51"/>
      <c r="K233" s="51"/>
      <c r="L233" s="98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</row>
    <row r="234" spans="1:23" ht="34.5" customHeight="1">
      <c r="A234" s="51"/>
      <c r="B234" s="52"/>
      <c r="C234" s="55"/>
      <c r="D234" s="51"/>
      <c r="E234" s="67"/>
      <c r="F234" s="53"/>
      <c r="G234" s="53"/>
      <c r="H234" s="54"/>
      <c r="I234" s="51"/>
      <c r="J234" s="51"/>
      <c r="K234" s="51"/>
      <c r="L234" s="98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</row>
    <row r="235" spans="1:23" ht="34.5" customHeight="1">
      <c r="A235" s="51"/>
      <c r="B235" s="52"/>
      <c r="C235" s="55"/>
      <c r="D235" s="51"/>
      <c r="E235" s="67"/>
      <c r="F235" s="53"/>
      <c r="G235" s="53"/>
      <c r="H235" s="54"/>
      <c r="I235" s="51"/>
      <c r="J235" s="51"/>
      <c r="K235" s="51"/>
      <c r="L235" s="98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</row>
    <row r="236" spans="1:23" ht="34.5" customHeight="1">
      <c r="A236" s="51"/>
      <c r="B236" s="52"/>
      <c r="C236" s="55"/>
      <c r="D236" s="51"/>
      <c r="E236" s="67"/>
      <c r="F236" s="53"/>
      <c r="G236" s="53"/>
      <c r="H236" s="54"/>
      <c r="I236" s="51"/>
      <c r="J236" s="51"/>
      <c r="K236" s="51"/>
      <c r="L236" s="98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</row>
    <row r="237" spans="1:23" ht="34.5" customHeight="1">
      <c r="A237" s="51"/>
      <c r="B237" s="52"/>
      <c r="C237" s="55"/>
      <c r="D237" s="51"/>
      <c r="E237" s="67"/>
      <c r="F237" s="53"/>
      <c r="G237" s="53"/>
      <c r="H237" s="54"/>
      <c r="I237" s="51"/>
      <c r="J237" s="51"/>
      <c r="K237" s="51"/>
      <c r="L237" s="98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</row>
    <row r="238" spans="1:23" ht="34.5" customHeight="1">
      <c r="A238" s="51"/>
      <c r="B238" s="52"/>
      <c r="C238" s="55"/>
      <c r="D238" s="51"/>
      <c r="E238" s="67"/>
      <c r="F238" s="53"/>
      <c r="G238" s="53"/>
      <c r="H238" s="54"/>
      <c r="I238" s="51"/>
      <c r="J238" s="51"/>
      <c r="K238" s="51"/>
      <c r="L238" s="98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</row>
    <row r="239" spans="1:23" ht="34.5" customHeight="1">
      <c r="A239" s="51"/>
      <c r="B239" s="52"/>
      <c r="C239" s="55"/>
      <c r="D239" s="51"/>
      <c r="E239" s="67"/>
      <c r="F239" s="53"/>
      <c r="G239" s="53"/>
      <c r="H239" s="54"/>
      <c r="I239" s="51"/>
      <c r="J239" s="51"/>
      <c r="K239" s="51"/>
      <c r="L239" s="98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</row>
    <row r="240" spans="1:23" ht="34.5" customHeight="1">
      <c r="A240" s="51"/>
      <c r="B240" s="52"/>
      <c r="C240" s="55"/>
      <c r="D240" s="51"/>
      <c r="E240" s="67"/>
      <c r="F240" s="53"/>
      <c r="G240" s="53"/>
      <c r="H240" s="54"/>
      <c r="I240" s="51"/>
      <c r="J240" s="51"/>
      <c r="K240" s="51"/>
      <c r="L240" s="98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</row>
    <row r="241" spans="1:23" ht="34.5" customHeight="1">
      <c r="A241" s="51"/>
      <c r="B241" s="52"/>
      <c r="C241" s="55"/>
      <c r="D241" s="51"/>
      <c r="E241" s="67"/>
      <c r="F241" s="53"/>
      <c r="G241" s="53"/>
      <c r="H241" s="54"/>
      <c r="I241" s="51"/>
      <c r="J241" s="51"/>
      <c r="K241" s="51"/>
      <c r="L241" s="98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</row>
    <row r="242" spans="1:23" ht="34.5" customHeight="1">
      <c r="A242" s="51"/>
      <c r="B242" s="52"/>
      <c r="C242" s="55"/>
      <c r="D242" s="51"/>
      <c r="E242" s="67"/>
      <c r="F242" s="53"/>
      <c r="G242" s="53"/>
      <c r="H242" s="54"/>
      <c r="I242" s="51"/>
      <c r="J242" s="51"/>
      <c r="K242" s="51"/>
      <c r="L242" s="98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</row>
    <row r="243" spans="1:23" ht="34.5" customHeight="1">
      <c r="A243" s="51"/>
      <c r="B243" s="52"/>
      <c r="C243" s="55"/>
      <c r="D243" s="51"/>
      <c r="E243" s="67"/>
      <c r="F243" s="53"/>
      <c r="G243" s="53"/>
      <c r="H243" s="54"/>
      <c r="I243" s="51"/>
      <c r="J243" s="51"/>
      <c r="K243" s="51"/>
      <c r="L243" s="98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</row>
    <row r="244" spans="1:23" ht="34.5" customHeight="1">
      <c r="A244" s="51"/>
      <c r="B244" s="52"/>
      <c r="C244" s="55"/>
      <c r="D244" s="51"/>
      <c r="E244" s="67"/>
      <c r="F244" s="53"/>
      <c r="G244" s="53"/>
      <c r="H244" s="54"/>
      <c r="I244" s="51"/>
      <c r="J244" s="51"/>
      <c r="K244" s="51"/>
      <c r="L244" s="98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</row>
    <row r="245" spans="1:23" ht="34.5" customHeight="1">
      <c r="A245" s="51"/>
      <c r="B245" s="52"/>
      <c r="C245" s="55"/>
      <c r="D245" s="51"/>
      <c r="E245" s="67"/>
      <c r="F245" s="53"/>
      <c r="G245" s="53"/>
      <c r="H245" s="54"/>
      <c r="I245" s="51"/>
      <c r="J245" s="51"/>
      <c r="K245" s="51"/>
      <c r="L245" s="98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</row>
    <row r="246" spans="1:23" ht="34.5" customHeight="1">
      <c r="A246" s="51"/>
      <c r="B246" s="52"/>
      <c r="C246" s="55"/>
      <c r="D246" s="51"/>
      <c r="E246" s="67"/>
      <c r="F246" s="53"/>
      <c r="G246" s="53"/>
      <c r="H246" s="54"/>
      <c r="I246" s="51"/>
      <c r="J246" s="51"/>
      <c r="K246" s="51"/>
      <c r="L246" s="98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</row>
    <row r="247" spans="1:23" ht="34.5" customHeight="1">
      <c r="A247" s="51"/>
      <c r="B247" s="52"/>
      <c r="C247" s="55"/>
      <c r="D247" s="51"/>
      <c r="E247" s="67"/>
      <c r="F247" s="53"/>
      <c r="G247" s="53"/>
      <c r="H247" s="54"/>
      <c r="I247" s="51"/>
      <c r="J247" s="51"/>
      <c r="K247" s="51"/>
      <c r="L247" s="98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</row>
    <row r="248" spans="1:23" ht="34.5" customHeight="1">
      <c r="A248" s="51"/>
      <c r="B248" s="52"/>
      <c r="C248" s="55"/>
      <c r="D248" s="51"/>
      <c r="E248" s="67"/>
      <c r="F248" s="53"/>
      <c r="G248" s="53"/>
      <c r="H248" s="54"/>
      <c r="I248" s="51"/>
      <c r="J248" s="51"/>
      <c r="K248" s="51"/>
      <c r="L248" s="98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</row>
    <row r="249" spans="1:23" ht="34.5" customHeight="1">
      <c r="A249" s="51"/>
      <c r="B249" s="52"/>
      <c r="C249" s="55"/>
      <c r="D249" s="51"/>
      <c r="E249" s="67"/>
      <c r="F249" s="53"/>
      <c r="G249" s="53"/>
      <c r="H249" s="54"/>
      <c r="I249" s="51"/>
      <c r="J249" s="51"/>
      <c r="K249" s="51"/>
      <c r="L249" s="98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</row>
    <row r="250" spans="1:23" ht="34.5" customHeight="1">
      <c r="A250" s="51"/>
      <c r="B250" s="52"/>
      <c r="C250" s="55"/>
      <c r="D250" s="51"/>
      <c r="E250" s="67"/>
      <c r="F250" s="53"/>
      <c r="G250" s="53"/>
      <c r="H250" s="54"/>
      <c r="I250" s="51"/>
      <c r="J250" s="51"/>
      <c r="K250" s="51"/>
      <c r="L250" s="98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</row>
    <row r="251" spans="1:23" ht="34.5" customHeight="1">
      <c r="A251" s="51"/>
      <c r="B251" s="52"/>
      <c r="C251" s="55"/>
      <c r="D251" s="51"/>
      <c r="E251" s="67"/>
      <c r="F251" s="53"/>
      <c r="G251" s="53"/>
      <c r="H251" s="54"/>
      <c r="I251" s="51"/>
      <c r="J251" s="51"/>
      <c r="K251" s="51"/>
      <c r="L251" s="98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</row>
    <row r="252" spans="1:23" ht="34.5" customHeight="1">
      <c r="A252" s="51"/>
      <c r="B252" s="52"/>
      <c r="C252" s="55"/>
      <c r="D252" s="51"/>
      <c r="E252" s="67"/>
      <c r="F252" s="53"/>
      <c r="G252" s="53"/>
      <c r="H252" s="54"/>
      <c r="I252" s="51"/>
      <c r="J252" s="51"/>
      <c r="K252" s="51"/>
      <c r="L252" s="98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</row>
    <row r="253" spans="1:23" ht="34.5" customHeight="1">
      <c r="A253" s="51"/>
      <c r="B253" s="52"/>
      <c r="C253" s="55"/>
      <c r="D253" s="51"/>
      <c r="E253" s="67"/>
      <c r="F253" s="53"/>
      <c r="G253" s="53"/>
      <c r="H253" s="54"/>
      <c r="I253" s="51"/>
      <c r="J253" s="51"/>
      <c r="K253" s="51"/>
      <c r="L253" s="98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</row>
    <row r="254" spans="1:23" ht="34.5" customHeight="1">
      <c r="A254" s="51"/>
      <c r="B254" s="52"/>
      <c r="C254" s="55"/>
      <c r="D254" s="51"/>
      <c r="E254" s="67"/>
      <c r="F254" s="53"/>
      <c r="G254" s="53"/>
      <c r="H254" s="54"/>
      <c r="I254" s="51"/>
      <c r="J254" s="51"/>
      <c r="K254" s="51"/>
      <c r="L254" s="98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</row>
    <row r="255" spans="1:23" ht="34.5" customHeight="1">
      <c r="A255" s="51"/>
      <c r="B255" s="52"/>
      <c r="C255" s="55"/>
      <c r="D255" s="51"/>
      <c r="E255" s="67"/>
      <c r="F255" s="53"/>
      <c r="G255" s="53"/>
      <c r="H255" s="54"/>
      <c r="I255" s="51"/>
      <c r="J255" s="51"/>
      <c r="K255" s="51"/>
      <c r="L255" s="98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</row>
    <row r="256" spans="1:23" ht="34.5" customHeight="1">
      <c r="A256" s="51"/>
      <c r="B256" s="52"/>
      <c r="C256" s="55"/>
      <c r="D256" s="51"/>
      <c r="E256" s="67"/>
      <c r="F256" s="53"/>
      <c r="G256" s="53"/>
      <c r="H256" s="54"/>
      <c r="I256" s="51"/>
      <c r="J256" s="51"/>
      <c r="K256" s="51"/>
      <c r="L256" s="98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</row>
    <row r="257" spans="1:23" ht="34.5" customHeight="1">
      <c r="A257" s="51"/>
      <c r="B257" s="52"/>
      <c r="C257" s="55"/>
      <c r="D257" s="51"/>
      <c r="E257" s="67"/>
      <c r="F257" s="53"/>
      <c r="G257" s="53"/>
      <c r="H257" s="54"/>
      <c r="I257" s="51"/>
      <c r="J257" s="51"/>
      <c r="K257" s="51"/>
      <c r="L257" s="98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</row>
    <row r="258" spans="1:23" ht="34.5" customHeight="1">
      <c r="A258" s="51"/>
      <c r="B258" s="52"/>
      <c r="C258" s="55"/>
      <c r="D258" s="51"/>
      <c r="E258" s="67"/>
      <c r="F258" s="53"/>
      <c r="G258" s="53"/>
      <c r="H258" s="54"/>
      <c r="I258" s="51"/>
      <c r="J258" s="51"/>
      <c r="K258" s="51"/>
      <c r="L258" s="98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</row>
    <row r="259" spans="1:23" ht="34.5" customHeight="1">
      <c r="A259" s="51"/>
      <c r="B259" s="52"/>
      <c r="C259" s="55"/>
      <c r="D259" s="51"/>
      <c r="E259" s="67"/>
      <c r="F259" s="53"/>
      <c r="G259" s="53"/>
      <c r="H259" s="54"/>
      <c r="I259" s="51"/>
      <c r="J259" s="51"/>
      <c r="K259" s="51"/>
      <c r="L259" s="98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</row>
    <row r="260" spans="1:23" ht="34.5" customHeight="1">
      <c r="A260" s="51"/>
      <c r="B260" s="52"/>
      <c r="C260" s="55"/>
      <c r="D260" s="51"/>
      <c r="E260" s="67"/>
      <c r="F260" s="53"/>
      <c r="G260" s="53"/>
      <c r="H260" s="54"/>
      <c r="I260" s="51"/>
      <c r="J260" s="51"/>
      <c r="K260" s="51"/>
      <c r="L260" s="98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</row>
    <row r="261" spans="1:23" ht="34.5" customHeight="1">
      <c r="A261" s="51"/>
      <c r="B261" s="52"/>
      <c r="C261" s="55"/>
      <c r="D261" s="51"/>
      <c r="E261" s="67"/>
      <c r="F261" s="53"/>
      <c r="G261" s="53"/>
      <c r="H261" s="54"/>
      <c r="I261" s="51"/>
      <c r="J261" s="51"/>
      <c r="K261" s="51"/>
      <c r="L261" s="98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</row>
    <row r="262" spans="1:23" ht="34.5" customHeight="1">
      <c r="A262" s="51"/>
      <c r="B262" s="52"/>
      <c r="C262" s="55"/>
      <c r="D262" s="51"/>
      <c r="E262" s="67"/>
      <c r="F262" s="53"/>
      <c r="G262" s="53"/>
      <c r="H262" s="54"/>
      <c r="I262" s="51"/>
      <c r="J262" s="51"/>
      <c r="K262" s="51"/>
      <c r="L262" s="98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</row>
    <row r="263" spans="1:23" ht="34.5" customHeight="1">
      <c r="A263" s="51"/>
      <c r="B263" s="52"/>
      <c r="C263" s="55"/>
      <c r="D263" s="51"/>
      <c r="E263" s="67"/>
      <c r="F263" s="53"/>
      <c r="G263" s="53"/>
      <c r="H263" s="54"/>
      <c r="I263" s="51"/>
      <c r="J263" s="51"/>
      <c r="K263" s="51"/>
      <c r="L263" s="98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</row>
    <row r="264" spans="1:23" ht="34.5" customHeight="1">
      <c r="A264" s="51"/>
      <c r="B264" s="52"/>
      <c r="C264" s="55"/>
      <c r="D264" s="51"/>
      <c r="E264" s="67"/>
      <c r="F264" s="53"/>
      <c r="G264" s="53"/>
      <c r="H264" s="54"/>
      <c r="I264" s="51"/>
      <c r="J264" s="51"/>
      <c r="K264" s="51"/>
      <c r="L264" s="98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</row>
    <row r="265" spans="1:23" ht="34.5" customHeight="1">
      <c r="A265" s="51"/>
      <c r="B265" s="52"/>
      <c r="C265" s="55"/>
      <c r="D265" s="51"/>
      <c r="E265" s="67"/>
      <c r="F265" s="53"/>
      <c r="G265" s="53"/>
      <c r="H265" s="54"/>
      <c r="I265" s="51"/>
      <c r="J265" s="51"/>
      <c r="K265" s="51"/>
      <c r="L265" s="98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</row>
    <row r="266" spans="1:23" ht="34.5" customHeight="1">
      <c r="A266" s="51"/>
      <c r="B266" s="52"/>
      <c r="C266" s="55"/>
      <c r="D266" s="51"/>
      <c r="E266" s="67"/>
      <c r="F266" s="53"/>
      <c r="G266" s="53"/>
      <c r="H266" s="54"/>
      <c r="I266" s="51"/>
      <c r="J266" s="51"/>
      <c r="K266" s="51"/>
      <c r="L266" s="98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</row>
    <row r="267" spans="1:23" ht="34.5" customHeight="1">
      <c r="A267" s="56"/>
      <c r="B267" s="57"/>
      <c r="C267" s="58"/>
      <c r="D267" s="59"/>
      <c r="E267" s="68"/>
      <c r="F267" s="60"/>
      <c r="G267" s="60"/>
      <c r="H267" s="61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</row>
    <row r="268" spans="1:23" ht="34.5" customHeight="1">
      <c r="A268" s="56"/>
      <c r="B268" s="57"/>
      <c r="C268" s="58"/>
      <c r="D268" s="59"/>
      <c r="E268" s="68"/>
      <c r="F268" s="60"/>
      <c r="G268" s="60"/>
      <c r="H268" s="61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</row>
    <row r="269" spans="1:23" ht="15.75" customHeight="1">
      <c r="B269" s="62"/>
      <c r="E269" s="69"/>
      <c r="F269" s="63"/>
      <c r="H269" s="64"/>
    </row>
    <row r="270" spans="1:23" ht="15.75" customHeight="1">
      <c r="B270" s="62"/>
      <c r="E270" s="69"/>
      <c r="F270" s="63"/>
      <c r="H270" s="64"/>
    </row>
    <row r="271" spans="1:23" ht="15.75" customHeight="1">
      <c r="B271" s="62"/>
      <c r="E271" s="69"/>
      <c r="F271" s="63"/>
      <c r="H271" s="64"/>
    </row>
    <row r="272" spans="1:23" ht="15.75" customHeight="1">
      <c r="B272" s="62"/>
      <c r="E272" s="69"/>
      <c r="F272" s="63"/>
      <c r="H272" s="64"/>
    </row>
    <row r="273" spans="2:8" ht="15.75" customHeight="1">
      <c r="B273" s="62"/>
      <c r="E273" s="69"/>
      <c r="F273" s="63"/>
      <c r="H273" s="64"/>
    </row>
    <row r="274" spans="2:8" ht="15.75" customHeight="1">
      <c r="B274" s="62"/>
      <c r="E274" s="69"/>
      <c r="F274" s="63"/>
      <c r="H274" s="64"/>
    </row>
    <row r="275" spans="2:8" ht="15.75" customHeight="1">
      <c r="B275" s="62"/>
      <c r="E275" s="69"/>
      <c r="F275" s="63"/>
      <c r="H275" s="64"/>
    </row>
    <row r="276" spans="2:8" ht="15.75" customHeight="1">
      <c r="B276" s="62"/>
      <c r="E276" s="69"/>
      <c r="F276" s="63"/>
      <c r="H276" s="64"/>
    </row>
    <row r="277" spans="2:8" ht="15.75" customHeight="1">
      <c r="B277" s="62"/>
      <c r="E277" s="69"/>
      <c r="F277" s="63"/>
      <c r="H277" s="64"/>
    </row>
    <row r="278" spans="2:8" ht="15.75" customHeight="1">
      <c r="B278" s="62"/>
      <c r="E278" s="69"/>
      <c r="F278" s="63"/>
      <c r="H278" s="64"/>
    </row>
    <row r="279" spans="2:8" ht="15.75" customHeight="1">
      <c r="B279" s="62"/>
      <c r="E279" s="69"/>
      <c r="F279" s="63"/>
      <c r="H279" s="64"/>
    </row>
    <row r="280" spans="2:8" ht="15.75" customHeight="1">
      <c r="B280" s="62"/>
      <c r="E280" s="69"/>
      <c r="F280" s="63"/>
      <c r="H280" s="64"/>
    </row>
    <row r="281" spans="2:8" ht="15.75" customHeight="1">
      <c r="B281" s="62"/>
      <c r="E281" s="69"/>
      <c r="F281" s="63"/>
      <c r="H281" s="64"/>
    </row>
    <row r="282" spans="2:8" ht="15.75" customHeight="1">
      <c r="B282" s="62"/>
      <c r="E282" s="69"/>
      <c r="F282" s="63"/>
      <c r="H282" s="64"/>
    </row>
    <row r="283" spans="2:8" ht="15.75" customHeight="1">
      <c r="B283" s="62"/>
      <c r="E283" s="69"/>
      <c r="F283" s="63"/>
      <c r="H283" s="64"/>
    </row>
    <row r="284" spans="2:8" ht="15.75" customHeight="1">
      <c r="B284" s="62"/>
      <c r="E284" s="69"/>
      <c r="F284" s="63"/>
      <c r="H284" s="64"/>
    </row>
    <row r="285" spans="2:8" ht="15.75" customHeight="1">
      <c r="B285" s="62"/>
      <c r="E285" s="69"/>
      <c r="F285" s="63"/>
      <c r="H285" s="64"/>
    </row>
    <row r="286" spans="2:8" ht="15.75" customHeight="1">
      <c r="B286" s="62"/>
      <c r="E286" s="69"/>
      <c r="F286" s="63"/>
      <c r="H286" s="64"/>
    </row>
    <row r="287" spans="2:8" ht="15.75" customHeight="1">
      <c r="B287" s="62"/>
      <c r="E287" s="69"/>
      <c r="F287" s="63"/>
      <c r="H287" s="64"/>
    </row>
    <row r="288" spans="2:8" ht="15.75" customHeight="1">
      <c r="B288" s="62"/>
      <c r="E288" s="69"/>
      <c r="F288" s="63"/>
      <c r="H288" s="64"/>
    </row>
    <row r="289" spans="2:8" ht="15.75" customHeight="1">
      <c r="B289" s="62"/>
      <c r="E289" s="69"/>
      <c r="F289" s="63"/>
      <c r="H289" s="64"/>
    </row>
    <row r="290" spans="2:8" ht="15.75" customHeight="1">
      <c r="B290" s="62"/>
      <c r="E290" s="69"/>
      <c r="F290" s="63"/>
      <c r="H290" s="64"/>
    </row>
    <row r="291" spans="2:8" ht="15.75" customHeight="1">
      <c r="B291" s="62"/>
      <c r="E291" s="69"/>
      <c r="F291" s="63"/>
      <c r="H291" s="64"/>
    </row>
    <row r="292" spans="2:8" ht="15.75" customHeight="1">
      <c r="B292" s="62"/>
      <c r="E292" s="69"/>
      <c r="F292" s="63"/>
      <c r="H292" s="64"/>
    </row>
    <row r="293" spans="2:8" ht="15.75" customHeight="1">
      <c r="B293" s="62"/>
      <c r="E293" s="69"/>
      <c r="F293" s="63"/>
      <c r="H293" s="64"/>
    </row>
    <row r="294" spans="2:8" ht="15.75" customHeight="1">
      <c r="B294" s="62"/>
      <c r="E294" s="69"/>
      <c r="F294" s="63"/>
      <c r="H294" s="64"/>
    </row>
    <row r="295" spans="2:8" ht="15.75" customHeight="1">
      <c r="B295" s="62"/>
      <c r="E295" s="69"/>
      <c r="F295" s="63"/>
      <c r="H295" s="64"/>
    </row>
    <row r="296" spans="2:8" ht="15.75" customHeight="1">
      <c r="B296" s="62"/>
      <c r="E296" s="69"/>
      <c r="F296" s="63"/>
      <c r="H296" s="64"/>
    </row>
    <row r="297" spans="2:8" ht="15.75" customHeight="1">
      <c r="B297" s="62"/>
      <c r="E297" s="69"/>
      <c r="F297" s="63"/>
      <c r="H297" s="64"/>
    </row>
    <row r="298" spans="2:8" ht="15.75" customHeight="1">
      <c r="B298" s="62"/>
      <c r="E298" s="69"/>
      <c r="F298" s="63"/>
      <c r="H298" s="64"/>
    </row>
    <row r="299" spans="2:8" ht="15.75" customHeight="1">
      <c r="B299" s="62"/>
      <c r="E299" s="69"/>
      <c r="F299" s="63"/>
      <c r="H299" s="64"/>
    </row>
    <row r="300" spans="2:8" ht="15.75" customHeight="1">
      <c r="B300" s="62"/>
      <c r="E300" s="69"/>
      <c r="F300" s="63"/>
      <c r="H300" s="64"/>
    </row>
    <row r="301" spans="2:8" ht="15.75" customHeight="1">
      <c r="B301" s="62"/>
      <c r="E301" s="69"/>
      <c r="F301" s="63"/>
      <c r="H301" s="64"/>
    </row>
    <row r="302" spans="2:8" ht="15.75" customHeight="1">
      <c r="B302" s="62"/>
      <c r="E302" s="69"/>
      <c r="F302" s="63"/>
      <c r="H302" s="64"/>
    </row>
    <row r="303" spans="2:8" ht="15.75" customHeight="1">
      <c r="B303" s="62"/>
      <c r="E303" s="69"/>
      <c r="F303" s="63"/>
      <c r="H303" s="64"/>
    </row>
    <row r="304" spans="2:8" ht="15.75" customHeight="1">
      <c r="B304" s="62"/>
      <c r="E304" s="69"/>
      <c r="F304" s="63"/>
      <c r="H304" s="64"/>
    </row>
    <row r="305" spans="2:8" ht="15.75" customHeight="1">
      <c r="B305" s="62"/>
      <c r="E305" s="69"/>
      <c r="F305" s="63"/>
      <c r="H305" s="64"/>
    </row>
    <row r="306" spans="2:8" ht="15.75" customHeight="1">
      <c r="B306" s="62"/>
      <c r="E306" s="69"/>
      <c r="F306" s="63"/>
      <c r="H306" s="64"/>
    </row>
    <row r="307" spans="2:8" ht="15.75" customHeight="1">
      <c r="B307" s="62"/>
      <c r="E307" s="69"/>
      <c r="F307" s="63"/>
      <c r="H307" s="64"/>
    </row>
    <row r="308" spans="2:8" ht="15.75" customHeight="1">
      <c r="B308" s="62"/>
      <c r="E308" s="69"/>
      <c r="F308" s="63"/>
      <c r="H308" s="64"/>
    </row>
    <row r="309" spans="2:8" ht="15.75" customHeight="1">
      <c r="B309" s="62"/>
      <c r="E309" s="69"/>
      <c r="F309" s="63"/>
      <c r="H309" s="64"/>
    </row>
    <row r="310" spans="2:8" ht="15.75" customHeight="1">
      <c r="B310" s="62"/>
      <c r="E310" s="69"/>
      <c r="F310" s="63"/>
      <c r="H310" s="64"/>
    </row>
    <row r="311" spans="2:8" ht="15.75" customHeight="1">
      <c r="B311" s="62"/>
      <c r="E311" s="69"/>
      <c r="F311" s="63"/>
      <c r="H311" s="64"/>
    </row>
    <row r="312" spans="2:8" ht="15.75" customHeight="1">
      <c r="B312" s="62"/>
      <c r="E312" s="69"/>
      <c r="F312" s="63"/>
      <c r="H312" s="64"/>
    </row>
    <row r="313" spans="2:8" ht="15.75" customHeight="1">
      <c r="B313" s="62"/>
      <c r="E313" s="69"/>
      <c r="F313" s="63"/>
      <c r="H313" s="64"/>
    </row>
    <row r="314" spans="2:8" ht="15.75" customHeight="1">
      <c r="B314" s="62"/>
      <c r="E314" s="69"/>
      <c r="F314" s="63"/>
      <c r="H314" s="64"/>
    </row>
    <row r="315" spans="2:8" ht="15.75" customHeight="1">
      <c r="B315" s="62"/>
      <c r="E315" s="69"/>
      <c r="F315" s="63"/>
      <c r="H315" s="64"/>
    </row>
    <row r="316" spans="2:8" ht="15.75" customHeight="1">
      <c r="B316" s="62"/>
      <c r="E316" s="69"/>
      <c r="F316" s="63"/>
      <c r="H316" s="64"/>
    </row>
    <row r="317" spans="2:8" ht="15.75" customHeight="1">
      <c r="B317" s="62"/>
      <c r="E317" s="69"/>
      <c r="F317" s="63"/>
      <c r="H317" s="64"/>
    </row>
    <row r="318" spans="2:8" ht="15.75" customHeight="1">
      <c r="B318" s="62"/>
      <c r="E318" s="69"/>
      <c r="F318" s="63"/>
      <c r="H318" s="64"/>
    </row>
    <row r="319" spans="2:8" ht="15.75" customHeight="1">
      <c r="B319" s="62"/>
      <c r="E319" s="69"/>
      <c r="F319" s="63"/>
      <c r="H319" s="64"/>
    </row>
    <row r="320" spans="2:8" ht="15.75" customHeight="1">
      <c r="B320" s="62"/>
      <c r="E320" s="69"/>
      <c r="F320" s="63"/>
      <c r="H320" s="64"/>
    </row>
    <row r="321" spans="2:8" ht="15.75" customHeight="1">
      <c r="B321" s="62"/>
      <c r="E321" s="69"/>
      <c r="F321" s="63"/>
      <c r="H321" s="64"/>
    </row>
    <row r="322" spans="2:8" ht="15.75" customHeight="1">
      <c r="B322" s="62"/>
      <c r="E322" s="69"/>
      <c r="F322" s="63"/>
      <c r="H322" s="64"/>
    </row>
    <row r="323" spans="2:8" ht="15.75" customHeight="1">
      <c r="B323" s="62"/>
      <c r="E323" s="69"/>
      <c r="F323" s="63"/>
      <c r="H323" s="64"/>
    </row>
    <row r="324" spans="2:8" ht="15.75" customHeight="1">
      <c r="B324" s="62"/>
      <c r="E324" s="69"/>
      <c r="F324" s="63"/>
      <c r="H324" s="64"/>
    </row>
    <row r="325" spans="2:8" ht="15.75" customHeight="1">
      <c r="B325" s="62"/>
      <c r="E325" s="69"/>
      <c r="F325" s="63"/>
      <c r="H325" s="64"/>
    </row>
    <row r="326" spans="2:8" ht="15.75" customHeight="1">
      <c r="B326" s="62"/>
      <c r="E326" s="69"/>
      <c r="F326" s="63"/>
      <c r="H326" s="64"/>
    </row>
    <row r="327" spans="2:8" ht="15.75" customHeight="1">
      <c r="B327" s="62"/>
      <c r="E327" s="69"/>
      <c r="F327" s="63"/>
      <c r="H327" s="64"/>
    </row>
    <row r="328" spans="2:8" ht="15.75" customHeight="1">
      <c r="B328" s="62"/>
      <c r="E328" s="69"/>
      <c r="F328" s="63"/>
      <c r="H328" s="64"/>
    </row>
    <row r="329" spans="2:8" ht="15.75" customHeight="1">
      <c r="B329" s="62"/>
      <c r="E329" s="69"/>
      <c r="F329" s="63"/>
      <c r="H329" s="64"/>
    </row>
    <row r="330" spans="2:8" ht="15.75" customHeight="1">
      <c r="B330" s="62"/>
      <c r="E330" s="69"/>
      <c r="F330" s="63"/>
      <c r="H330" s="64"/>
    </row>
    <row r="331" spans="2:8" ht="15.75" customHeight="1">
      <c r="B331" s="62"/>
      <c r="E331" s="69"/>
      <c r="F331" s="63"/>
      <c r="H331" s="64"/>
    </row>
    <row r="332" spans="2:8" ht="15.75" customHeight="1">
      <c r="B332" s="62"/>
      <c r="E332" s="69"/>
      <c r="F332" s="63"/>
      <c r="H332" s="64"/>
    </row>
    <row r="333" spans="2:8" ht="15.75" customHeight="1">
      <c r="B333" s="62"/>
      <c r="E333" s="69"/>
      <c r="F333" s="63"/>
      <c r="H333" s="64"/>
    </row>
    <row r="334" spans="2:8" ht="15.75" customHeight="1">
      <c r="B334" s="62"/>
      <c r="E334" s="69"/>
      <c r="F334" s="63"/>
      <c r="H334" s="64"/>
    </row>
    <row r="335" spans="2:8" ht="15.75" customHeight="1">
      <c r="B335" s="62"/>
      <c r="E335" s="69"/>
      <c r="F335" s="63"/>
      <c r="H335" s="64"/>
    </row>
    <row r="336" spans="2:8" ht="15.75" customHeight="1">
      <c r="B336" s="62"/>
      <c r="E336" s="69"/>
      <c r="F336" s="63"/>
      <c r="H336" s="64"/>
    </row>
    <row r="337" spans="2:8" ht="15.75" customHeight="1">
      <c r="B337" s="62"/>
      <c r="E337" s="69"/>
      <c r="F337" s="63"/>
      <c r="H337" s="64"/>
    </row>
    <row r="338" spans="2:8" ht="15.75" customHeight="1">
      <c r="B338" s="62"/>
      <c r="E338" s="69"/>
      <c r="F338" s="63"/>
      <c r="H338" s="64"/>
    </row>
    <row r="339" spans="2:8" ht="15.75" customHeight="1">
      <c r="B339" s="62"/>
      <c r="E339" s="69"/>
      <c r="F339" s="63"/>
      <c r="H339" s="64"/>
    </row>
    <row r="340" spans="2:8" ht="15.75" customHeight="1">
      <c r="B340" s="62"/>
      <c r="E340" s="69"/>
      <c r="F340" s="63"/>
      <c r="H340" s="64"/>
    </row>
    <row r="341" spans="2:8" ht="15.75" customHeight="1">
      <c r="B341" s="62"/>
      <c r="E341" s="69"/>
      <c r="F341" s="63"/>
      <c r="H341" s="64"/>
    </row>
    <row r="342" spans="2:8" ht="15.75" customHeight="1">
      <c r="B342" s="62"/>
      <c r="E342" s="69"/>
      <c r="F342" s="63"/>
      <c r="H342" s="64"/>
    </row>
    <row r="343" spans="2:8" ht="15.75" customHeight="1">
      <c r="B343" s="62"/>
      <c r="E343" s="69"/>
      <c r="F343" s="63"/>
      <c r="H343" s="64"/>
    </row>
    <row r="344" spans="2:8" ht="15.75" customHeight="1">
      <c r="B344" s="62"/>
      <c r="E344" s="69"/>
      <c r="F344" s="63"/>
      <c r="H344" s="64"/>
    </row>
    <row r="345" spans="2:8" ht="15.75" customHeight="1">
      <c r="B345" s="62"/>
      <c r="E345" s="69"/>
      <c r="F345" s="63"/>
      <c r="H345" s="64"/>
    </row>
    <row r="346" spans="2:8" ht="15.75" customHeight="1">
      <c r="B346" s="62"/>
      <c r="E346" s="69"/>
      <c r="F346" s="63"/>
      <c r="H346" s="64"/>
    </row>
    <row r="347" spans="2:8" ht="15.75" customHeight="1">
      <c r="B347" s="62"/>
      <c r="E347" s="69"/>
      <c r="F347" s="63"/>
      <c r="H347" s="64"/>
    </row>
    <row r="348" spans="2:8" ht="15.75" customHeight="1">
      <c r="B348" s="62"/>
      <c r="E348" s="69"/>
      <c r="F348" s="63"/>
      <c r="H348" s="64"/>
    </row>
    <row r="349" spans="2:8" ht="15.75" customHeight="1">
      <c r="B349" s="62"/>
      <c r="E349" s="69"/>
      <c r="F349" s="63"/>
      <c r="H349" s="64"/>
    </row>
    <row r="350" spans="2:8" ht="15.75" customHeight="1">
      <c r="B350" s="62"/>
      <c r="E350" s="69"/>
      <c r="F350" s="63"/>
      <c r="H350" s="64"/>
    </row>
    <row r="351" spans="2:8" ht="15.75" customHeight="1">
      <c r="B351" s="62"/>
      <c r="E351" s="69"/>
      <c r="F351" s="63"/>
      <c r="H351" s="64"/>
    </row>
    <row r="352" spans="2:8" ht="15.75" customHeight="1">
      <c r="B352" s="62"/>
      <c r="E352" s="69"/>
      <c r="F352" s="63"/>
      <c r="H352" s="64"/>
    </row>
    <row r="353" spans="2:8" ht="15.75" customHeight="1">
      <c r="B353" s="62"/>
      <c r="E353" s="69"/>
      <c r="F353" s="63"/>
      <c r="H353" s="64"/>
    </row>
    <row r="354" spans="2:8" ht="15.75" customHeight="1">
      <c r="B354" s="62"/>
      <c r="E354" s="69"/>
      <c r="F354" s="63"/>
      <c r="H354" s="64"/>
    </row>
    <row r="355" spans="2:8" ht="15.75" customHeight="1">
      <c r="B355" s="62"/>
      <c r="E355" s="69"/>
      <c r="F355" s="63"/>
      <c r="H355" s="64"/>
    </row>
    <row r="356" spans="2:8" ht="15.75" customHeight="1">
      <c r="B356" s="62"/>
      <c r="E356" s="69"/>
      <c r="F356" s="63"/>
      <c r="H356" s="64"/>
    </row>
    <row r="357" spans="2:8" ht="15.75" customHeight="1">
      <c r="B357" s="62"/>
      <c r="E357" s="69"/>
      <c r="F357" s="63"/>
      <c r="H357" s="64"/>
    </row>
    <row r="358" spans="2:8" ht="15.75" customHeight="1">
      <c r="B358" s="62"/>
      <c r="E358" s="69"/>
      <c r="F358" s="63"/>
      <c r="H358" s="64"/>
    </row>
    <row r="359" spans="2:8" ht="15.75" customHeight="1">
      <c r="B359" s="62"/>
      <c r="E359" s="69"/>
      <c r="F359" s="63"/>
      <c r="H359" s="64"/>
    </row>
    <row r="360" spans="2:8" ht="15.75" customHeight="1">
      <c r="B360" s="62"/>
      <c r="E360" s="69"/>
      <c r="F360" s="63"/>
      <c r="H360" s="64"/>
    </row>
    <row r="361" spans="2:8" ht="15.75" customHeight="1">
      <c r="B361" s="62"/>
      <c r="E361" s="69"/>
      <c r="F361" s="63"/>
      <c r="H361" s="64"/>
    </row>
    <row r="362" spans="2:8" ht="15.75" customHeight="1">
      <c r="B362" s="62"/>
      <c r="E362" s="69"/>
      <c r="F362" s="63"/>
      <c r="H362" s="64"/>
    </row>
    <row r="363" spans="2:8" ht="15.75" customHeight="1">
      <c r="B363" s="62"/>
      <c r="E363" s="69"/>
      <c r="F363" s="63"/>
      <c r="H363" s="64"/>
    </row>
    <row r="364" spans="2:8" ht="15.75" customHeight="1">
      <c r="B364" s="62"/>
      <c r="E364" s="69"/>
      <c r="F364" s="63"/>
      <c r="H364" s="64"/>
    </row>
    <row r="365" spans="2:8" ht="15.75" customHeight="1">
      <c r="B365" s="62"/>
      <c r="E365" s="69"/>
      <c r="F365" s="63"/>
      <c r="H365" s="64"/>
    </row>
    <row r="366" spans="2:8" ht="15.75" customHeight="1">
      <c r="B366" s="62"/>
      <c r="E366" s="69"/>
      <c r="F366" s="63"/>
      <c r="H366" s="64"/>
    </row>
    <row r="367" spans="2:8" ht="15.75" customHeight="1">
      <c r="B367" s="62"/>
      <c r="E367" s="69"/>
      <c r="F367" s="63"/>
      <c r="H367" s="64"/>
    </row>
    <row r="368" spans="2:8" ht="15.75" customHeight="1">
      <c r="B368" s="62"/>
      <c r="E368" s="69"/>
      <c r="F368" s="63"/>
      <c r="H368" s="64"/>
    </row>
    <row r="369" spans="2:8" ht="15.75" customHeight="1">
      <c r="B369" s="62"/>
      <c r="E369" s="69"/>
      <c r="F369" s="63"/>
      <c r="H369" s="64"/>
    </row>
    <row r="370" spans="2:8" ht="15.75" customHeight="1">
      <c r="B370" s="62"/>
      <c r="E370" s="69"/>
      <c r="F370" s="63"/>
      <c r="H370" s="64"/>
    </row>
    <row r="371" spans="2:8" ht="15.75" customHeight="1">
      <c r="B371" s="62"/>
      <c r="E371" s="69"/>
      <c r="F371" s="63"/>
      <c r="H371" s="64"/>
    </row>
    <row r="372" spans="2:8" ht="15.75" customHeight="1">
      <c r="B372" s="62"/>
      <c r="E372" s="69"/>
      <c r="F372" s="63"/>
      <c r="H372" s="64"/>
    </row>
    <row r="373" spans="2:8" ht="15.75" customHeight="1">
      <c r="B373" s="62"/>
      <c r="E373" s="69"/>
      <c r="F373" s="63"/>
      <c r="H373" s="64"/>
    </row>
    <row r="374" spans="2:8" ht="15.75" customHeight="1">
      <c r="B374" s="62"/>
      <c r="E374" s="69"/>
      <c r="F374" s="63"/>
      <c r="H374" s="64"/>
    </row>
    <row r="375" spans="2:8" ht="15.75" customHeight="1">
      <c r="B375" s="62"/>
      <c r="E375" s="69"/>
      <c r="F375" s="63"/>
      <c r="H375" s="64"/>
    </row>
    <row r="376" spans="2:8" ht="15.75" customHeight="1">
      <c r="B376" s="62"/>
      <c r="E376" s="69"/>
      <c r="F376" s="63"/>
      <c r="H376" s="64"/>
    </row>
    <row r="377" spans="2:8" ht="15.75" customHeight="1">
      <c r="B377" s="62"/>
      <c r="E377" s="69"/>
      <c r="F377" s="63"/>
      <c r="H377" s="64"/>
    </row>
    <row r="378" spans="2:8" ht="15.75" customHeight="1">
      <c r="B378" s="62"/>
      <c r="E378" s="69"/>
      <c r="F378" s="63"/>
      <c r="H378" s="64"/>
    </row>
    <row r="379" spans="2:8" ht="15.75" customHeight="1">
      <c r="B379" s="62"/>
      <c r="E379" s="69"/>
      <c r="F379" s="63"/>
      <c r="H379" s="64"/>
    </row>
    <row r="380" spans="2:8" ht="15.75" customHeight="1">
      <c r="B380" s="62"/>
      <c r="E380" s="69"/>
      <c r="F380" s="63"/>
      <c r="H380" s="64"/>
    </row>
    <row r="381" spans="2:8" ht="15.75" customHeight="1">
      <c r="B381" s="62"/>
      <c r="E381" s="69"/>
      <c r="F381" s="63"/>
      <c r="H381" s="64"/>
    </row>
    <row r="382" spans="2:8" ht="15.75" customHeight="1">
      <c r="B382" s="62"/>
      <c r="E382" s="69"/>
      <c r="F382" s="63"/>
      <c r="H382" s="64"/>
    </row>
    <row r="383" spans="2:8" ht="15.75" customHeight="1">
      <c r="B383" s="62"/>
      <c r="E383" s="69"/>
      <c r="F383" s="63"/>
      <c r="H383" s="64"/>
    </row>
    <row r="384" spans="2:8" ht="15.75" customHeight="1">
      <c r="B384" s="62"/>
      <c r="E384" s="69"/>
      <c r="F384" s="63"/>
      <c r="H384" s="64"/>
    </row>
    <row r="385" spans="2:8" ht="15.75" customHeight="1">
      <c r="B385" s="62"/>
      <c r="E385" s="69"/>
      <c r="F385" s="63"/>
      <c r="H385" s="64"/>
    </row>
    <row r="386" spans="2:8" ht="15.75" customHeight="1">
      <c r="B386" s="62"/>
      <c r="E386" s="69"/>
      <c r="F386" s="63"/>
      <c r="H386" s="64"/>
    </row>
    <row r="387" spans="2:8" ht="15.75" customHeight="1">
      <c r="B387" s="62"/>
      <c r="E387" s="69"/>
      <c r="F387" s="63"/>
      <c r="H387" s="64"/>
    </row>
    <row r="388" spans="2:8" ht="15.75" customHeight="1">
      <c r="B388" s="62"/>
      <c r="E388" s="69"/>
      <c r="F388" s="63"/>
      <c r="H388" s="64"/>
    </row>
    <row r="389" spans="2:8" ht="15.75" customHeight="1">
      <c r="B389" s="62"/>
      <c r="E389" s="69"/>
      <c r="F389" s="63"/>
      <c r="H389" s="64"/>
    </row>
    <row r="390" spans="2:8" ht="15.75" customHeight="1">
      <c r="B390" s="62"/>
      <c r="E390" s="69"/>
      <c r="F390" s="63"/>
      <c r="H390" s="64"/>
    </row>
    <row r="391" spans="2:8" ht="15.75" customHeight="1">
      <c r="B391" s="62"/>
      <c r="E391" s="69"/>
      <c r="F391" s="63"/>
      <c r="H391" s="64"/>
    </row>
    <row r="392" spans="2:8" ht="15.75" customHeight="1">
      <c r="B392" s="62"/>
      <c r="E392" s="69"/>
      <c r="F392" s="63"/>
      <c r="H392" s="64"/>
    </row>
    <row r="393" spans="2:8" ht="15.75" customHeight="1">
      <c r="B393" s="62"/>
      <c r="E393" s="69"/>
      <c r="F393" s="63"/>
      <c r="H393" s="64"/>
    </row>
    <row r="394" spans="2:8" ht="15.75" customHeight="1">
      <c r="B394" s="62"/>
      <c r="E394" s="69"/>
      <c r="F394" s="63"/>
      <c r="H394" s="64"/>
    </row>
    <row r="395" spans="2:8" ht="15.75" customHeight="1">
      <c r="B395" s="62"/>
      <c r="E395" s="69"/>
      <c r="F395" s="63"/>
      <c r="H395" s="64"/>
    </row>
    <row r="396" spans="2:8" ht="15.75" customHeight="1">
      <c r="B396" s="62"/>
      <c r="E396" s="69"/>
      <c r="F396" s="63"/>
      <c r="H396" s="64"/>
    </row>
    <row r="397" spans="2:8" ht="15.75" customHeight="1">
      <c r="B397" s="62"/>
      <c r="E397" s="69"/>
      <c r="F397" s="63"/>
      <c r="H397" s="64"/>
    </row>
    <row r="398" spans="2:8" ht="15.75" customHeight="1">
      <c r="B398" s="62"/>
      <c r="E398" s="69"/>
      <c r="F398" s="63"/>
      <c r="H398" s="64"/>
    </row>
    <row r="399" spans="2:8" ht="15.75" customHeight="1">
      <c r="B399" s="62"/>
      <c r="E399" s="69"/>
      <c r="F399" s="63"/>
      <c r="H399" s="64"/>
    </row>
    <row r="400" spans="2:8" ht="15.75" customHeight="1">
      <c r="B400" s="62"/>
      <c r="E400" s="69"/>
      <c r="F400" s="63"/>
      <c r="H400" s="64"/>
    </row>
    <row r="401" spans="2:8" ht="15.75" customHeight="1">
      <c r="B401" s="62"/>
      <c r="E401" s="69"/>
      <c r="F401" s="63"/>
      <c r="H401" s="64"/>
    </row>
    <row r="402" spans="2:8" ht="15.75" customHeight="1">
      <c r="B402" s="62"/>
      <c r="E402" s="69"/>
      <c r="F402" s="63"/>
      <c r="H402" s="64"/>
    </row>
    <row r="403" spans="2:8" ht="15.75" customHeight="1">
      <c r="B403" s="62"/>
      <c r="E403" s="69"/>
      <c r="F403" s="63"/>
      <c r="H403" s="64"/>
    </row>
    <row r="404" spans="2:8" ht="15.75" customHeight="1">
      <c r="B404" s="62"/>
      <c r="E404" s="69"/>
      <c r="F404" s="63"/>
      <c r="H404" s="64"/>
    </row>
    <row r="405" spans="2:8" ht="15.75" customHeight="1">
      <c r="B405" s="62"/>
      <c r="E405" s="69"/>
      <c r="F405" s="63"/>
      <c r="H405" s="64"/>
    </row>
    <row r="406" spans="2:8" ht="15.75" customHeight="1">
      <c r="B406" s="62"/>
      <c r="E406" s="69"/>
      <c r="F406" s="63"/>
      <c r="H406" s="64"/>
    </row>
    <row r="407" spans="2:8" ht="15.75" customHeight="1">
      <c r="B407" s="62"/>
      <c r="E407" s="69"/>
      <c r="F407" s="63"/>
      <c r="H407" s="64"/>
    </row>
    <row r="408" spans="2:8" ht="15.75" customHeight="1">
      <c r="B408" s="62"/>
      <c r="E408" s="69"/>
      <c r="F408" s="63"/>
      <c r="H408" s="64"/>
    </row>
    <row r="409" spans="2:8" ht="15.75" customHeight="1">
      <c r="B409" s="62"/>
      <c r="E409" s="69"/>
      <c r="F409" s="63"/>
      <c r="H409" s="64"/>
    </row>
    <row r="410" spans="2:8" ht="15.75" customHeight="1">
      <c r="B410" s="62"/>
      <c r="E410" s="69"/>
      <c r="F410" s="63"/>
      <c r="H410" s="64"/>
    </row>
    <row r="411" spans="2:8" ht="15.75" customHeight="1">
      <c r="B411" s="62"/>
      <c r="E411" s="69"/>
      <c r="F411" s="63"/>
      <c r="H411" s="64"/>
    </row>
    <row r="412" spans="2:8" ht="15.75" customHeight="1">
      <c r="B412" s="62"/>
      <c r="E412" s="69"/>
      <c r="F412" s="63"/>
      <c r="H412" s="64"/>
    </row>
    <row r="413" spans="2:8" ht="15.75" customHeight="1">
      <c r="B413" s="62"/>
      <c r="E413" s="69"/>
      <c r="F413" s="63"/>
      <c r="H413" s="64"/>
    </row>
    <row r="414" spans="2:8" ht="15.75" customHeight="1">
      <c r="B414" s="62"/>
      <c r="E414" s="69"/>
      <c r="F414" s="63"/>
      <c r="H414" s="64"/>
    </row>
    <row r="415" spans="2:8" ht="15.75" customHeight="1">
      <c r="B415" s="62"/>
      <c r="E415" s="69"/>
      <c r="F415" s="63"/>
      <c r="H415" s="64"/>
    </row>
    <row r="416" spans="2:8" ht="15.75" customHeight="1">
      <c r="B416" s="62"/>
      <c r="E416" s="69"/>
      <c r="F416" s="63"/>
      <c r="H416" s="64"/>
    </row>
    <row r="417" spans="2:8" ht="15.75" customHeight="1">
      <c r="B417" s="62"/>
      <c r="E417" s="69"/>
      <c r="F417" s="63"/>
      <c r="H417" s="64"/>
    </row>
    <row r="418" spans="2:8" ht="15.75" customHeight="1">
      <c r="B418" s="62"/>
      <c r="E418" s="69"/>
      <c r="F418" s="63"/>
      <c r="H418" s="64"/>
    </row>
    <row r="419" spans="2:8" ht="15.75" customHeight="1">
      <c r="B419" s="62"/>
      <c r="E419" s="69"/>
      <c r="F419" s="63"/>
      <c r="H419" s="64"/>
    </row>
    <row r="420" spans="2:8" ht="15.75" customHeight="1">
      <c r="B420" s="62"/>
      <c r="E420" s="69"/>
      <c r="F420" s="63"/>
      <c r="H420" s="64"/>
    </row>
    <row r="421" spans="2:8" ht="15.75" customHeight="1">
      <c r="B421" s="62"/>
      <c r="E421" s="69"/>
      <c r="F421" s="63"/>
      <c r="H421" s="64"/>
    </row>
    <row r="422" spans="2:8" ht="15.75" customHeight="1">
      <c r="B422" s="62"/>
      <c r="E422" s="69"/>
      <c r="F422" s="63"/>
      <c r="H422" s="64"/>
    </row>
    <row r="423" spans="2:8" ht="15.75" customHeight="1">
      <c r="B423" s="62"/>
      <c r="E423" s="69"/>
      <c r="F423" s="63"/>
      <c r="H423" s="64"/>
    </row>
    <row r="424" spans="2:8" ht="15.75" customHeight="1">
      <c r="B424" s="62"/>
      <c r="E424" s="69"/>
      <c r="F424" s="63"/>
      <c r="H424" s="64"/>
    </row>
    <row r="425" spans="2:8" ht="15.75" customHeight="1">
      <c r="B425" s="62"/>
      <c r="E425" s="69"/>
      <c r="F425" s="63"/>
      <c r="H425" s="64"/>
    </row>
    <row r="426" spans="2:8" ht="15.75" customHeight="1">
      <c r="B426" s="62"/>
      <c r="E426" s="69"/>
      <c r="F426" s="63"/>
      <c r="H426" s="64"/>
    </row>
    <row r="427" spans="2:8" ht="15.75" customHeight="1">
      <c r="B427" s="62"/>
      <c r="E427" s="69"/>
      <c r="F427" s="63"/>
      <c r="H427" s="64"/>
    </row>
    <row r="428" spans="2:8" ht="15.75" customHeight="1">
      <c r="B428" s="62"/>
      <c r="E428" s="69"/>
      <c r="F428" s="63"/>
      <c r="H428" s="64"/>
    </row>
    <row r="429" spans="2:8" ht="15.75" customHeight="1">
      <c r="B429" s="62"/>
      <c r="E429" s="69"/>
      <c r="F429" s="63"/>
      <c r="H429" s="64"/>
    </row>
    <row r="430" spans="2:8" ht="15.75" customHeight="1">
      <c r="B430" s="62"/>
      <c r="E430" s="69"/>
      <c r="F430" s="63"/>
      <c r="H430" s="64"/>
    </row>
    <row r="431" spans="2:8" ht="15.75" customHeight="1">
      <c r="B431" s="62"/>
      <c r="E431" s="69"/>
      <c r="F431" s="63"/>
      <c r="H431" s="64"/>
    </row>
    <row r="432" spans="2:8" ht="15.75" customHeight="1">
      <c r="B432" s="62"/>
      <c r="E432" s="69"/>
      <c r="F432" s="63"/>
      <c r="H432" s="64"/>
    </row>
    <row r="433" spans="2:8" ht="15.75" customHeight="1">
      <c r="B433" s="62"/>
      <c r="E433" s="69"/>
      <c r="F433" s="63"/>
      <c r="H433" s="64"/>
    </row>
    <row r="434" spans="2:8" ht="15.75" customHeight="1">
      <c r="B434" s="62"/>
      <c r="E434" s="69"/>
      <c r="F434" s="63"/>
      <c r="H434" s="64"/>
    </row>
    <row r="435" spans="2:8" ht="15.75" customHeight="1">
      <c r="B435" s="62"/>
      <c r="E435" s="69"/>
      <c r="F435" s="63"/>
      <c r="H435" s="64"/>
    </row>
    <row r="436" spans="2:8" ht="15.75" customHeight="1">
      <c r="B436" s="62"/>
      <c r="E436" s="69"/>
      <c r="F436" s="63"/>
      <c r="H436" s="64"/>
    </row>
    <row r="437" spans="2:8" ht="15.75" customHeight="1">
      <c r="B437" s="62"/>
      <c r="E437" s="69"/>
      <c r="F437" s="63"/>
      <c r="H437" s="64"/>
    </row>
    <row r="438" spans="2:8" ht="15.75" customHeight="1">
      <c r="B438" s="62"/>
      <c r="E438" s="69"/>
      <c r="F438" s="63"/>
      <c r="H438" s="64"/>
    </row>
    <row r="439" spans="2:8" ht="15.75" customHeight="1">
      <c r="B439" s="62"/>
      <c r="E439" s="69"/>
      <c r="F439" s="63"/>
      <c r="H439" s="64"/>
    </row>
    <row r="440" spans="2:8" ht="15.75" customHeight="1">
      <c r="B440" s="62"/>
      <c r="E440" s="69"/>
      <c r="F440" s="63"/>
      <c r="H440" s="64"/>
    </row>
    <row r="441" spans="2:8" ht="15.75" customHeight="1">
      <c r="B441" s="62"/>
      <c r="E441" s="69"/>
      <c r="F441" s="63"/>
      <c r="H441" s="64"/>
    </row>
    <row r="442" spans="2:8" ht="15.75" customHeight="1">
      <c r="B442" s="62"/>
      <c r="E442" s="69"/>
      <c r="F442" s="63"/>
      <c r="H442" s="64"/>
    </row>
    <row r="443" spans="2:8" ht="15.75" customHeight="1">
      <c r="B443" s="62"/>
      <c r="E443" s="69"/>
      <c r="F443" s="63"/>
      <c r="H443" s="64"/>
    </row>
    <row r="444" spans="2:8" ht="15.75" customHeight="1">
      <c r="B444" s="62"/>
      <c r="E444" s="69"/>
      <c r="F444" s="63"/>
      <c r="H444" s="64"/>
    </row>
    <row r="445" spans="2:8" ht="15.75" customHeight="1">
      <c r="B445" s="62"/>
      <c r="E445" s="69"/>
      <c r="F445" s="63"/>
      <c r="H445" s="64"/>
    </row>
    <row r="446" spans="2:8" ht="15.75" customHeight="1">
      <c r="B446" s="62"/>
      <c r="E446" s="69"/>
      <c r="F446" s="63"/>
      <c r="H446" s="64"/>
    </row>
    <row r="447" spans="2:8" ht="15.75" customHeight="1">
      <c r="B447" s="62"/>
      <c r="E447" s="69"/>
      <c r="F447" s="63"/>
      <c r="H447" s="64"/>
    </row>
    <row r="448" spans="2:8" ht="15.75" customHeight="1">
      <c r="B448" s="62"/>
      <c r="E448" s="69"/>
      <c r="F448" s="63"/>
      <c r="H448" s="64"/>
    </row>
    <row r="449" spans="2:8" ht="15.75" customHeight="1">
      <c r="B449" s="62"/>
      <c r="E449" s="69"/>
      <c r="F449" s="63"/>
      <c r="H449" s="64"/>
    </row>
    <row r="450" spans="2:8" ht="15.75" customHeight="1">
      <c r="B450" s="62"/>
      <c r="E450" s="69"/>
      <c r="F450" s="63"/>
      <c r="H450" s="64"/>
    </row>
    <row r="451" spans="2:8" ht="15.75" customHeight="1">
      <c r="B451" s="62"/>
      <c r="E451" s="69"/>
      <c r="F451" s="63"/>
      <c r="H451" s="64"/>
    </row>
    <row r="452" spans="2:8" ht="15.75" customHeight="1">
      <c r="B452" s="62"/>
      <c r="E452" s="69"/>
      <c r="F452" s="63"/>
      <c r="H452" s="64"/>
    </row>
    <row r="453" spans="2:8" ht="15.75" customHeight="1">
      <c r="B453" s="62"/>
      <c r="E453" s="69"/>
      <c r="F453" s="63"/>
      <c r="H453" s="64"/>
    </row>
    <row r="454" spans="2:8" ht="15.75" customHeight="1">
      <c r="B454" s="62"/>
      <c r="E454" s="69"/>
      <c r="F454" s="63"/>
      <c r="H454" s="64"/>
    </row>
    <row r="455" spans="2:8" ht="15.75" customHeight="1">
      <c r="B455" s="62"/>
      <c r="E455" s="69"/>
      <c r="F455" s="63"/>
      <c r="H455" s="64"/>
    </row>
    <row r="456" spans="2:8" ht="15.75" customHeight="1">
      <c r="B456" s="62"/>
      <c r="E456" s="69"/>
      <c r="F456" s="63"/>
      <c r="H456" s="64"/>
    </row>
    <row r="457" spans="2:8" ht="15.75" customHeight="1">
      <c r="B457" s="62"/>
      <c r="E457" s="69"/>
      <c r="F457" s="63"/>
      <c r="H457" s="64"/>
    </row>
    <row r="458" spans="2:8" ht="15.75" customHeight="1">
      <c r="B458" s="62"/>
      <c r="E458" s="69"/>
      <c r="F458" s="63"/>
      <c r="H458" s="64"/>
    </row>
    <row r="459" spans="2:8" ht="15.75" customHeight="1">
      <c r="B459" s="62"/>
      <c r="E459" s="69"/>
      <c r="F459" s="63"/>
      <c r="H459" s="64"/>
    </row>
    <row r="460" spans="2:8" ht="15.75" customHeight="1">
      <c r="B460" s="62"/>
      <c r="E460" s="69"/>
      <c r="F460" s="63"/>
      <c r="H460" s="64"/>
    </row>
    <row r="461" spans="2:8" ht="15.75" customHeight="1">
      <c r="B461" s="62"/>
      <c r="E461" s="69"/>
      <c r="F461" s="63"/>
      <c r="H461" s="64"/>
    </row>
    <row r="462" spans="2:8" ht="15.75" customHeight="1">
      <c r="B462" s="62"/>
      <c r="E462" s="69"/>
      <c r="F462" s="63"/>
      <c r="H462" s="64"/>
    </row>
    <row r="463" spans="2:8" ht="15.75" customHeight="1">
      <c r="B463" s="62"/>
      <c r="E463" s="69"/>
      <c r="F463" s="63"/>
      <c r="H463" s="64"/>
    </row>
    <row r="464" spans="2:8" ht="15.75" customHeight="1">
      <c r="B464" s="62"/>
      <c r="E464" s="69"/>
      <c r="F464" s="63"/>
      <c r="H464" s="64"/>
    </row>
    <row r="465" spans="2:8" ht="15.75" customHeight="1">
      <c r="B465" s="62"/>
      <c r="E465" s="69"/>
      <c r="F465" s="63"/>
      <c r="H465" s="64"/>
    </row>
    <row r="466" spans="2:8" ht="15.75" customHeight="1">
      <c r="B466" s="62"/>
      <c r="E466" s="69"/>
      <c r="F466" s="63"/>
      <c r="H466" s="64"/>
    </row>
    <row r="467" spans="2:8" ht="15.75" customHeight="1">
      <c r="B467" s="62"/>
      <c r="E467" s="69"/>
      <c r="F467" s="63"/>
      <c r="H467" s="64"/>
    </row>
    <row r="468" spans="2:8" ht="15.75" customHeight="1">
      <c r="B468" s="62"/>
      <c r="E468" s="69"/>
      <c r="F468" s="63"/>
      <c r="H468" s="64"/>
    </row>
    <row r="469" spans="2:8" ht="15.75" customHeight="1">
      <c r="B469" s="62"/>
      <c r="E469" s="69"/>
      <c r="F469" s="63"/>
      <c r="H469" s="64"/>
    </row>
    <row r="470" spans="2:8" ht="15.75" customHeight="1">
      <c r="B470" s="62"/>
      <c r="E470" s="69"/>
      <c r="F470" s="63"/>
      <c r="H470" s="64"/>
    </row>
    <row r="471" spans="2:8" ht="15.75" customHeight="1">
      <c r="B471" s="62"/>
      <c r="E471" s="69"/>
      <c r="F471" s="63"/>
      <c r="H471" s="64"/>
    </row>
    <row r="472" spans="2:8" ht="15.75" customHeight="1">
      <c r="B472" s="62"/>
      <c r="E472" s="69"/>
      <c r="F472" s="63"/>
      <c r="H472" s="64"/>
    </row>
    <row r="473" spans="2:8" ht="15.75" customHeight="1">
      <c r="B473" s="62"/>
      <c r="E473" s="69"/>
      <c r="F473" s="63"/>
      <c r="H473" s="64"/>
    </row>
    <row r="474" spans="2:8" ht="15.75" customHeight="1">
      <c r="B474" s="62"/>
      <c r="E474" s="69"/>
      <c r="F474" s="63"/>
      <c r="H474" s="64"/>
    </row>
    <row r="475" spans="2:8" ht="15.75" customHeight="1">
      <c r="B475" s="62"/>
      <c r="E475" s="69"/>
      <c r="F475" s="63"/>
      <c r="H475" s="64"/>
    </row>
    <row r="476" spans="2:8" ht="15.75" customHeight="1">
      <c r="B476" s="62"/>
      <c r="E476" s="69"/>
      <c r="F476" s="63"/>
      <c r="H476" s="64"/>
    </row>
    <row r="477" spans="2:8" ht="15.75" customHeight="1">
      <c r="B477" s="62"/>
      <c r="E477" s="69"/>
      <c r="F477" s="63"/>
      <c r="H477" s="64"/>
    </row>
    <row r="478" spans="2:8" ht="15.75" customHeight="1">
      <c r="B478" s="62"/>
      <c r="E478" s="69"/>
      <c r="F478" s="63"/>
      <c r="H478" s="64"/>
    </row>
    <row r="479" spans="2:8" ht="15.75" customHeight="1">
      <c r="B479" s="62"/>
      <c r="E479" s="69"/>
      <c r="F479" s="63"/>
      <c r="H479" s="64"/>
    </row>
    <row r="480" spans="2:8" ht="15.75" customHeight="1">
      <c r="B480" s="62"/>
      <c r="E480" s="69"/>
      <c r="F480" s="63"/>
      <c r="H480" s="64"/>
    </row>
    <row r="481" spans="2:8" ht="15.75" customHeight="1">
      <c r="B481" s="62"/>
      <c r="E481" s="69"/>
      <c r="F481" s="63"/>
      <c r="H481" s="64"/>
    </row>
    <row r="482" spans="2:8" ht="15.75" customHeight="1">
      <c r="B482" s="62"/>
      <c r="E482" s="69"/>
      <c r="F482" s="63"/>
      <c r="H482" s="64"/>
    </row>
    <row r="483" spans="2:8" ht="15.75" customHeight="1">
      <c r="B483" s="62"/>
      <c r="E483" s="69"/>
      <c r="F483" s="63"/>
      <c r="H483" s="64"/>
    </row>
    <row r="484" spans="2:8" ht="15.75" customHeight="1">
      <c r="B484" s="62"/>
      <c r="E484" s="69"/>
      <c r="F484" s="63"/>
      <c r="H484" s="64"/>
    </row>
    <row r="485" spans="2:8" ht="15.75" customHeight="1">
      <c r="B485" s="62"/>
      <c r="E485" s="69"/>
      <c r="F485" s="63"/>
      <c r="H485" s="64"/>
    </row>
    <row r="486" spans="2:8" ht="15.75" customHeight="1">
      <c r="B486" s="62"/>
      <c r="E486" s="69"/>
      <c r="F486" s="63"/>
      <c r="H486" s="64"/>
    </row>
    <row r="487" spans="2:8" ht="15.75" customHeight="1">
      <c r="B487" s="62"/>
      <c r="E487" s="69"/>
      <c r="F487" s="63"/>
      <c r="H487" s="64"/>
    </row>
    <row r="488" spans="2:8" ht="15.75" customHeight="1">
      <c r="B488" s="62"/>
      <c r="E488" s="69"/>
      <c r="F488" s="63"/>
      <c r="H488" s="64"/>
    </row>
    <row r="489" spans="2:8" ht="15.75" customHeight="1">
      <c r="B489" s="62"/>
      <c r="E489" s="69"/>
      <c r="F489" s="63"/>
      <c r="H489" s="64"/>
    </row>
    <row r="490" spans="2:8" ht="15.75" customHeight="1">
      <c r="B490" s="62"/>
      <c r="E490" s="69"/>
      <c r="F490" s="63"/>
      <c r="H490" s="64"/>
    </row>
    <row r="491" spans="2:8" ht="15.75" customHeight="1">
      <c r="B491" s="62"/>
      <c r="E491" s="69"/>
      <c r="F491" s="63"/>
      <c r="H491" s="64"/>
    </row>
    <row r="492" spans="2:8" ht="15.75" customHeight="1">
      <c r="B492" s="62"/>
      <c r="E492" s="69"/>
      <c r="F492" s="63"/>
      <c r="H492" s="64"/>
    </row>
    <row r="493" spans="2:8" ht="15.75" customHeight="1">
      <c r="B493" s="62"/>
      <c r="E493" s="69"/>
      <c r="F493" s="63"/>
      <c r="H493" s="64"/>
    </row>
    <row r="494" spans="2:8" ht="15.75" customHeight="1">
      <c r="B494" s="62"/>
      <c r="E494" s="69"/>
      <c r="F494" s="63"/>
      <c r="H494" s="64"/>
    </row>
    <row r="495" spans="2:8" ht="15.75" customHeight="1">
      <c r="B495" s="62"/>
      <c r="E495" s="69"/>
      <c r="F495" s="63"/>
      <c r="H495" s="64"/>
    </row>
    <row r="496" spans="2:8" ht="15.75" customHeight="1">
      <c r="B496" s="62"/>
      <c r="E496" s="69"/>
      <c r="F496" s="63"/>
      <c r="H496" s="64"/>
    </row>
    <row r="497" spans="2:8" ht="15.75" customHeight="1">
      <c r="B497" s="62"/>
      <c r="E497" s="69"/>
      <c r="F497" s="63"/>
      <c r="H497" s="64"/>
    </row>
    <row r="498" spans="2:8" ht="15.75" customHeight="1">
      <c r="B498" s="62"/>
      <c r="E498" s="69"/>
      <c r="F498" s="63"/>
      <c r="H498" s="64"/>
    </row>
    <row r="499" spans="2:8" ht="15.75" customHeight="1">
      <c r="B499" s="62"/>
      <c r="E499" s="69"/>
      <c r="F499" s="63"/>
      <c r="H499" s="64"/>
    </row>
    <row r="500" spans="2:8" ht="15.75" customHeight="1">
      <c r="B500" s="62"/>
      <c r="E500" s="69"/>
      <c r="F500" s="63"/>
      <c r="H500" s="64"/>
    </row>
    <row r="501" spans="2:8" ht="15.75" customHeight="1">
      <c r="B501" s="62"/>
      <c r="E501" s="69"/>
      <c r="F501" s="63"/>
      <c r="H501" s="64"/>
    </row>
    <row r="502" spans="2:8" ht="15.75" customHeight="1">
      <c r="B502" s="62"/>
      <c r="E502" s="69"/>
      <c r="F502" s="63"/>
      <c r="H502" s="64"/>
    </row>
    <row r="503" spans="2:8" ht="15.75" customHeight="1">
      <c r="B503" s="62"/>
      <c r="E503" s="69"/>
      <c r="F503" s="63"/>
      <c r="H503" s="64"/>
    </row>
    <row r="504" spans="2:8" ht="15.75" customHeight="1">
      <c r="B504" s="62"/>
      <c r="E504" s="69"/>
      <c r="F504" s="63"/>
      <c r="H504" s="64"/>
    </row>
    <row r="505" spans="2:8" ht="15.75" customHeight="1">
      <c r="B505" s="62"/>
      <c r="E505" s="69"/>
      <c r="F505" s="63"/>
      <c r="H505" s="64"/>
    </row>
    <row r="506" spans="2:8" ht="15.75" customHeight="1">
      <c r="B506" s="62"/>
      <c r="E506" s="69"/>
      <c r="F506" s="63"/>
      <c r="H506" s="64"/>
    </row>
    <row r="507" spans="2:8" ht="15.75" customHeight="1">
      <c r="B507" s="62"/>
      <c r="E507" s="69"/>
      <c r="F507" s="63"/>
      <c r="H507" s="64"/>
    </row>
    <row r="508" spans="2:8" ht="15.75" customHeight="1">
      <c r="B508" s="62"/>
      <c r="E508" s="69"/>
      <c r="F508" s="63"/>
      <c r="H508" s="64"/>
    </row>
    <row r="509" spans="2:8" ht="15.75" customHeight="1">
      <c r="B509" s="62"/>
      <c r="E509" s="69"/>
      <c r="F509" s="63"/>
      <c r="H509" s="64"/>
    </row>
    <row r="510" spans="2:8" ht="15.75" customHeight="1">
      <c r="B510" s="62"/>
      <c r="E510" s="69"/>
      <c r="F510" s="63"/>
      <c r="H510" s="64"/>
    </row>
    <row r="511" spans="2:8" ht="15.75" customHeight="1">
      <c r="B511" s="62"/>
      <c r="E511" s="69"/>
      <c r="F511" s="63"/>
      <c r="H511" s="64"/>
    </row>
    <row r="512" spans="2:8" ht="15.75" customHeight="1">
      <c r="B512" s="62"/>
      <c r="E512" s="69"/>
      <c r="F512" s="63"/>
      <c r="H512" s="64"/>
    </row>
    <row r="513" spans="2:8" ht="15.75" customHeight="1">
      <c r="B513" s="62"/>
      <c r="E513" s="69"/>
      <c r="F513" s="63"/>
      <c r="H513" s="64"/>
    </row>
    <row r="514" spans="2:8" ht="15.75" customHeight="1">
      <c r="B514" s="62"/>
      <c r="E514" s="69"/>
      <c r="F514" s="63"/>
      <c r="H514" s="64"/>
    </row>
    <row r="515" spans="2:8" ht="15.75" customHeight="1">
      <c r="B515" s="62"/>
      <c r="E515" s="69"/>
      <c r="F515" s="63"/>
      <c r="H515" s="64"/>
    </row>
    <row r="516" spans="2:8" ht="15.75" customHeight="1">
      <c r="B516" s="62"/>
      <c r="E516" s="69"/>
      <c r="F516" s="63"/>
      <c r="H516" s="64"/>
    </row>
    <row r="517" spans="2:8" ht="15.75" customHeight="1">
      <c r="B517" s="62"/>
      <c r="E517" s="69"/>
      <c r="F517" s="63"/>
      <c r="H517" s="64"/>
    </row>
    <row r="518" spans="2:8" ht="15.75" customHeight="1">
      <c r="B518" s="62"/>
      <c r="E518" s="69"/>
      <c r="F518" s="63"/>
      <c r="H518" s="64"/>
    </row>
    <row r="519" spans="2:8" ht="15.75" customHeight="1">
      <c r="B519" s="62"/>
      <c r="E519" s="69"/>
      <c r="F519" s="63"/>
      <c r="H519" s="64"/>
    </row>
    <row r="520" spans="2:8" ht="15.75" customHeight="1">
      <c r="B520" s="62"/>
      <c r="E520" s="69"/>
      <c r="F520" s="63"/>
      <c r="H520" s="64"/>
    </row>
    <row r="521" spans="2:8" ht="15.75" customHeight="1">
      <c r="B521" s="62"/>
      <c r="E521" s="69"/>
      <c r="F521" s="63"/>
      <c r="H521" s="64"/>
    </row>
    <row r="522" spans="2:8" ht="15.75" customHeight="1">
      <c r="B522" s="62"/>
      <c r="E522" s="69"/>
      <c r="F522" s="63"/>
      <c r="H522" s="64"/>
    </row>
    <row r="523" spans="2:8" ht="15.75" customHeight="1">
      <c r="B523" s="62"/>
      <c r="E523" s="69"/>
      <c r="F523" s="63"/>
      <c r="H523" s="64"/>
    </row>
    <row r="524" spans="2:8" ht="15.75" customHeight="1">
      <c r="B524" s="62"/>
      <c r="E524" s="69"/>
      <c r="F524" s="63"/>
      <c r="H524" s="64"/>
    </row>
    <row r="525" spans="2:8" ht="15.75" customHeight="1">
      <c r="B525" s="62"/>
      <c r="E525" s="69"/>
      <c r="F525" s="63"/>
      <c r="H525" s="64"/>
    </row>
    <row r="526" spans="2:8" ht="15.75" customHeight="1">
      <c r="B526" s="62"/>
      <c r="E526" s="69"/>
      <c r="F526" s="63"/>
      <c r="H526" s="64"/>
    </row>
    <row r="527" spans="2:8" ht="15.75" customHeight="1">
      <c r="B527" s="62"/>
      <c r="E527" s="69"/>
      <c r="F527" s="63"/>
      <c r="H527" s="64"/>
    </row>
    <row r="528" spans="2:8" ht="15.75" customHeight="1">
      <c r="B528" s="62"/>
      <c r="E528" s="69"/>
      <c r="F528" s="63"/>
      <c r="H528" s="64"/>
    </row>
    <row r="529" spans="2:8" ht="15.75" customHeight="1">
      <c r="B529" s="62"/>
      <c r="E529" s="69"/>
      <c r="F529" s="63"/>
      <c r="H529" s="64"/>
    </row>
    <row r="530" spans="2:8" ht="15.75" customHeight="1">
      <c r="B530" s="62"/>
      <c r="E530" s="69"/>
      <c r="F530" s="63"/>
      <c r="H530" s="64"/>
    </row>
    <row r="531" spans="2:8" ht="15.75" customHeight="1">
      <c r="B531" s="62"/>
      <c r="E531" s="69"/>
      <c r="F531" s="63"/>
      <c r="H531" s="64"/>
    </row>
    <row r="532" spans="2:8" ht="15.75" customHeight="1">
      <c r="B532" s="62"/>
      <c r="E532" s="69"/>
      <c r="F532" s="63"/>
      <c r="H532" s="64"/>
    </row>
    <row r="533" spans="2:8" ht="15.75" customHeight="1">
      <c r="B533" s="62"/>
      <c r="E533" s="69"/>
      <c r="F533" s="63"/>
      <c r="H533" s="64"/>
    </row>
    <row r="534" spans="2:8" ht="15.75" customHeight="1">
      <c r="B534" s="62"/>
      <c r="E534" s="69"/>
      <c r="F534" s="63"/>
      <c r="H534" s="64"/>
    </row>
    <row r="535" spans="2:8" ht="15.75" customHeight="1">
      <c r="B535" s="62"/>
      <c r="E535" s="69"/>
      <c r="F535" s="63"/>
      <c r="H535" s="64"/>
    </row>
    <row r="536" spans="2:8" ht="15.75" customHeight="1">
      <c r="B536" s="62"/>
      <c r="E536" s="69"/>
      <c r="F536" s="63"/>
      <c r="H536" s="64"/>
    </row>
    <row r="537" spans="2:8" ht="15.75" customHeight="1">
      <c r="B537" s="62"/>
      <c r="E537" s="69"/>
      <c r="F537" s="63"/>
      <c r="H537" s="64"/>
    </row>
    <row r="538" spans="2:8" ht="15.75" customHeight="1">
      <c r="B538" s="62"/>
      <c r="E538" s="69"/>
      <c r="F538" s="63"/>
      <c r="H538" s="64"/>
    </row>
    <row r="539" spans="2:8" ht="15.75" customHeight="1">
      <c r="B539" s="62"/>
      <c r="E539" s="69"/>
      <c r="F539" s="63"/>
      <c r="H539" s="64"/>
    </row>
    <row r="540" spans="2:8" ht="15.75" customHeight="1">
      <c r="B540" s="62"/>
      <c r="E540" s="69"/>
      <c r="F540" s="63"/>
      <c r="H540" s="64"/>
    </row>
    <row r="541" spans="2:8" ht="15.75" customHeight="1">
      <c r="B541" s="62"/>
      <c r="E541" s="69"/>
      <c r="F541" s="63"/>
      <c r="H541" s="64"/>
    </row>
    <row r="542" spans="2:8" ht="15.75" customHeight="1">
      <c r="B542" s="62"/>
      <c r="E542" s="69"/>
      <c r="F542" s="63"/>
      <c r="H542" s="64"/>
    </row>
    <row r="543" spans="2:8" ht="15.75" customHeight="1">
      <c r="B543" s="62"/>
      <c r="E543" s="69"/>
      <c r="F543" s="63"/>
      <c r="H543" s="64"/>
    </row>
    <row r="544" spans="2:8" ht="15.75" customHeight="1">
      <c r="B544" s="62"/>
      <c r="E544" s="69"/>
      <c r="F544" s="63"/>
      <c r="H544" s="64"/>
    </row>
    <row r="545" spans="2:8" ht="15.75" customHeight="1">
      <c r="B545" s="62"/>
      <c r="E545" s="69"/>
      <c r="F545" s="63"/>
      <c r="H545" s="64"/>
    </row>
    <row r="546" spans="2:8" ht="15.75" customHeight="1">
      <c r="B546" s="62"/>
      <c r="E546" s="69"/>
      <c r="F546" s="63"/>
      <c r="H546" s="64"/>
    </row>
    <row r="547" spans="2:8" ht="15.75" customHeight="1">
      <c r="B547" s="62"/>
      <c r="E547" s="69"/>
      <c r="F547" s="63"/>
      <c r="H547" s="64"/>
    </row>
    <row r="548" spans="2:8" ht="15.75" customHeight="1">
      <c r="B548" s="62"/>
      <c r="E548" s="69"/>
      <c r="F548" s="63"/>
      <c r="H548" s="64"/>
    </row>
    <row r="549" spans="2:8" ht="15.75" customHeight="1">
      <c r="B549" s="62"/>
      <c r="E549" s="69"/>
      <c r="F549" s="63"/>
      <c r="H549" s="64"/>
    </row>
    <row r="550" spans="2:8" ht="15.75" customHeight="1">
      <c r="B550" s="62"/>
      <c r="E550" s="69"/>
      <c r="F550" s="63"/>
      <c r="H550" s="64"/>
    </row>
    <row r="551" spans="2:8" ht="15.75" customHeight="1">
      <c r="B551" s="62"/>
      <c r="E551" s="69"/>
      <c r="F551" s="63"/>
      <c r="H551" s="64"/>
    </row>
    <row r="552" spans="2:8" ht="15.75" customHeight="1">
      <c r="B552" s="62"/>
      <c r="E552" s="69"/>
      <c r="F552" s="63"/>
      <c r="H552" s="64"/>
    </row>
    <row r="553" spans="2:8" ht="15.75" customHeight="1">
      <c r="B553" s="62"/>
      <c r="E553" s="69"/>
      <c r="F553" s="63"/>
      <c r="H553" s="64"/>
    </row>
    <row r="554" spans="2:8" ht="15.75" customHeight="1">
      <c r="B554" s="62"/>
      <c r="E554" s="69"/>
      <c r="F554" s="63"/>
      <c r="H554" s="64"/>
    </row>
    <row r="555" spans="2:8" ht="15.75" customHeight="1">
      <c r="B555" s="62"/>
      <c r="E555" s="69"/>
      <c r="F555" s="63"/>
      <c r="H555" s="64"/>
    </row>
    <row r="556" spans="2:8" ht="15.75" customHeight="1">
      <c r="B556" s="62"/>
      <c r="E556" s="69"/>
      <c r="F556" s="63"/>
      <c r="H556" s="64"/>
    </row>
    <row r="557" spans="2:8" ht="15.75" customHeight="1">
      <c r="B557" s="62"/>
      <c r="E557" s="69"/>
      <c r="F557" s="63"/>
      <c r="H557" s="64"/>
    </row>
    <row r="558" spans="2:8" ht="15.75" customHeight="1">
      <c r="B558" s="62"/>
      <c r="E558" s="69"/>
      <c r="F558" s="63"/>
      <c r="H558" s="64"/>
    </row>
    <row r="559" spans="2:8" ht="15.75" customHeight="1">
      <c r="B559" s="62"/>
      <c r="E559" s="69"/>
      <c r="F559" s="63"/>
      <c r="H559" s="64"/>
    </row>
    <row r="560" spans="2:8" ht="15.75" customHeight="1">
      <c r="B560" s="62"/>
      <c r="E560" s="69"/>
      <c r="F560" s="63"/>
      <c r="H560" s="64"/>
    </row>
    <row r="561" spans="2:8" ht="15.75" customHeight="1">
      <c r="B561" s="62"/>
      <c r="E561" s="69"/>
      <c r="F561" s="63"/>
      <c r="H561" s="64"/>
    </row>
    <row r="562" spans="2:8" ht="15.75" customHeight="1">
      <c r="B562" s="62"/>
      <c r="E562" s="69"/>
      <c r="F562" s="63"/>
      <c r="H562" s="64"/>
    </row>
    <row r="563" spans="2:8" ht="15.75" customHeight="1">
      <c r="B563" s="62"/>
      <c r="E563" s="69"/>
      <c r="F563" s="63"/>
      <c r="H563" s="64"/>
    </row>
    <row r="564" spans="2:8" ht="15.75" customHeight="1">
      <c r="B564" s="62"/>
      <c r="E564" s="69"/>
      <c r="F564" s="63"/>
      <c r="H564" s="64"/>
    </row>
    <row r="565" spans="2:8" ht="15.75" customHeight="1">
      <c r="B565" s="62"/>
      <c r="E565" s="69"/>
      <c r="F565" s="63"/>
      <c r="H565" s="64"/>
    </row>
    <row r="566" spans="2:8" ht="15.75" customHeight="1">
      <c r="B566" s="62"/>
      <c r="E566" s="69"/>
      <c r="F566" s="63"/>
      <c r="H566" s="64"/>
    </row>
    <row r="567" spans="2:8" ht="15.75" customHeight="1">
      <c r="B567" s="62"/>
      <c r="E567" s="69"/>
      <c r="F567" s="63"/>
      <c r="H567" s="64"/>
    </row>
    <row r="568" spans="2:8" ht="15.75" customHeight="1">
      <c r="B568" s="62"/>
      <c r="E568" s="69"/>
      <c r="F568" s="63"/>
      <c r="H568" s="64"/>
    </row>
    <row r="569" spans="2:8" ht="15.75" customHeight="1">
      <c r="B569" s="62"/>
      <c r="E569" s="69"/>
      <c r="F569" s="63"/>
      <c r="H569" s="64"/>
    </row>
    <row r="570" spans="2:8" ht="15.75" customHeight="1">
      <c r="B570" s="62"/>
      <c r="E570" s="69"/>
      <c r="F570" s="63"/>
      <c r="H570" s="64"/>
    </row>
    <row r="571" spans="2:8" ht="15.75" customHeight="1">
      <c r="B571" s="62"/>
      <c r="E571" s="69"/>
      <c r="F571" s="63"/>
      <c r="H571" s="64"/>
    </row>
    <row r="572" spans="2:8" ht="15.75" customHeight="1">
      <c r="B572" s="62"/>
      <c r="E572" s="69"/>
      <c r="F572" s="63"/>
      <c r="H572" s="64"/>
    </row>
    <row r="573" spans="2:8" ht="15.75" customHeight="1">
      <c r="B573" s="62"/>
      <c r="E573" s="69"/>
      <c r="F573" s="63"/>
      <c r="H573" s="64"/>
    </row>
    <row r="574" spans="2:8" ht="15.75" customHeight="1">
      <c r="B574" s="62"/>
      <c r="E574" s="69"/>
      <c r="F574" s="63"/>
      <c r="H574" s="64"/>
    </row>
    <row r="575" spans="2:8" ht="15.75" customHeight="1">
      <c r="B575" s="62"/>
      <c r="E575" s="69"/>
      <c r="F575" s="63"/>
      <c r="H575" s="64"/>
    </row>
    <row r="576" spans="2:8" ht="15.75" customHeight="1">
      <c r="B576" s="62"/>
      <c r="E576" s="69"/>
      <c r="F576" s="63"/>
      <c r="H576" s="64"/>
    </row>
    <row r="577" spans="2:8" ht="15.75" customHeight="1">
      <c r="B577" s="62"/>
      <c r="E577" s="69"/>
      <c r="F577" s="63"/>
      <c r="H577" s="64"/>
    </row>
    <row r="578" spans="2:8" ht="15.75" customHeight="1">
      <c r="B578" s="62"/>
      <c r="E578" s="69"/>
      <c r="F578" s="63"/>
      <c r="H578" s="64"/>
    </row>
    <row r="579" spans="2:8" ht="15.75" customHeight="1">
      <c r="B579" s="62"/>
      <c r="E579" s="69"/>
      <c r="F579" s="63"/>
      <c r="H579" s="64"/>
    </row>
    <row r="580" spans="2:8" ht="15.75" customHeight="1">
      <c r="B580" s="62"/>
      <c r="E580" s="69"/>
      <c r="F580" s="63"/>
      <c r="H580" s="64"/>
    </row>
    <row r="581" spans="2:8" ht="15.75" customHeight="1">
      <c r="B581" s="62"/>
      <c r="E581" s="69"/>
      <c r="F581" s="63"/>
      <c r="H581" s="64"/>
    </row>
    <row r="582" spans="2:8" ht="15.75" customHeight="1">
      <c r="B582" s="62"/>
      <c r="E582" s="69"/>
      <c r="F582" s="63"/>
      <c r="H582" s="64"/>
    </row>
    <row r="583" spans="2:8" ht="15.75" customHeight="1">
      <c r="B583" s="62"/>
      <c r="E583" s="69"/>
      <c r="F583" s="63"/>
      <c r="H583" s="64"/>
    </row>
    <row r="584" spans="2:8" ht="15.75" customHeight="1">
      <c r="B584" s="62"/>
      <c r="E584" s="69"/>
      <c r="F584" s="63"/>
      <c r="H584" s="64"/>
    </row>
    <row r="585" spans="2:8" ht="15.75" customHeight="1">
      <c r="B585" s="62"/>
      <c r="E585" s="69"/>
      <c r="F585" s="63"/>
      <c r="H585" s="64"/>
    </row>
    <row r="586" spans="2:8" ht="15.75" customHeight="1">
      <c r="B586" s="62"/>
      <c r="E586" s="69"/>
      <c r="F586" s="63"/>
      <c r="H586" s="64"/>
    </row>
    <row r="587" spans="2:8" ht="15.75" customHeight="1">
      <c r="B587" s="62"/>
      <c r="E587" s="69"/>
      <c r="F587" s="63"/>
      <c r="H587" s="64"/>
    </row>
    <row r="588" spans="2:8" ht="15.75" customHeight="1">
      <c r="B588" s="62"/>
      <c r="E588" s="69"/>
      <c r="F588" s="63"/>
      <c r="H588" s="64"/>
    </row>
    <row r="589" spans="2:8" ht="15.75" customHeight="1">
      <c r="B589" s="62"/>
      <c r="E589" s="69"/>
      <c r="F589" s="63"/>
      <c r="H589" s="64"/>
    </row>
    <row r="590" spans="2:8" ht="15.75" customHeight="1">
      <c r="B590" s="62"/>
      <c r="E590" s="69"/>
      <c r="F590" s="63"/>
      <c r="H590" s="64"/>
    </row>
    <row r="591" spans="2:8" ht="15.75" customHeight="1">
      <c r="B591" s="62"/>
      <c r="E591" s="69"/>
      <c r="F591" s="63"/>
      <c r="H591" s="64"/>
    </row>
    <row r="592" spans="2:8" ht="15.75" customHeight="1">
      <c r="B592" s="62"/>
      <c r="E592" s="69"/>
      <c r="F592" s="63"/>
      <c r="H592" s="64"/>
    </row>
    <row r="593" spans="2:8" ht="15.75" customHeight="1">
      <c r="B593" s="62"/>
      <c r="E593" s="69"/>
      <c r="F593" s="63"/>
      <c r="H593" s="64"/>
    </row>
    <row r="594" spans="2:8" ht="15.75" customHeight="1">
      <c r="B594" s="62"/>
      <c r="E594" s="69"/>
      <c r="F594" s="63"/>
      <c r="H594" s="64"/>
    </row>
    <row r="595" spans="2:8" ht="15.75" customHeight="1">
      <c r="B595" s="62"/>
      <c r="E595" s="69"/>
      <c r="F595" s="63"/>
      <c r="H595" s="64"/>
    </row>
    <row r="596" spans="2:8" ht="15.75" customHeight="1">
      <c r="B596" s="62"/>
      <c r="E596" s="69"/>
      <c r="F596" s="63"/>
      <c r="H596" s="64"/>
    </row>
    <row r="597" spans="2:8" ht="15.75" customHeight="1">
      <c r="B597" s="62"/>
      <c r="E597" s="69"/>
      <c r="F597" s="63"/>
      <c r="H597" s="64"/>
    </row>
    <row r="598" spans="2:8" ht="15.75" customHeight="1">
      <c r="B598" s="62"/>
      <c r="E598" s="69"/>
      <c r="F598" s="63"/>
      <c r="H598" s="64"/>
    </row>
    <row r="599" spans="2:8" ht="15.75" customHeight="1">
      <c r="B599" s="62"/>
      <c r="E599" s="69"/>
      <c r="F599" s="63"/>
      <c r="H599" s="64"/>
    </row>
    <row r="600" spans="2:8" ht="15.75" customHeight="1">
      <c r="B600" s="62"/>
      <c r="E600" s="69"/>
      <c r="F600" s="63"/>
      <c r="H600" s="64"/>
    </row>
    <row r="601" spans="2:8" ht="15.75" customHeight="1">
      <c r="B601" s="62"/>
      <c r="E601" s="69"/>
      <c r="F601" s="63"/>
      <c r="H601" s="64"/>
    </row>
    <row r="602" spans="2:8" ht="15.75" customHeight="1">
      <c r="B602" s="62"/>
      <c r="E602" s="69"/>
      <c r="F602" s="63"/>
      <c r="H602" s="64"/>
    </row>
    <row r="603" spans="2:8" ht="15.75" customHeight="1">
      <c r="B603" s="62"/>
      <c r="E603" s="69"/>
      <c r="F603" s="63"/>
      <c r="H603" s="64"/>
    </row>
    <row r="604" spans="2:8" ht="15.75" customHeight="1">
      <c r="B604" s="62"/>
      <c r="E604" s="69"/>
      <c r="F604" s="63"/>
      <c r="H604" s="64"/>
    </row>
    <row r="605" spans="2:8" ht="15.75" customHeight="1">
      <c r="B605" s="62"/>
      <c r="E605" s="69"/>
      <c r="F605" s="63"/>
      <c r="H605" s="64"/>
    </row>
    <row r="606" spans="2:8" ht="15.75" customHeight="1">
      <c r="B606" s="62"/>
      <c r="E606" s="69"/>
      <c r="F606" s="63"/>
      <c r="H606" s="64"/>
    </row>
    <row r="607" spans="2:8" ht="15.75" customHeight="1">
      <c r="B607" s="62"/>
      <c r="E607" s="69"/>
      <c r="F607" s="63"/>
      <c r="H607" s="64"/>
    </row>
    <row r="608" spans="2:8" ht="15.75" customHeight="1">
      <c r="B608" s="62"/>
      <c r="E608" s="69"/>
      <c r="F608" s="63"/>
      <c r="H608" s="64"/>
    </row>
    <row r="609" spans="2:8" ht="15.75" customHeight="1">
      <c r="B609" s="62"/>
      <c r="E609" s="69"/>
      <c r="F609" s="63"/>
      <c r="H609" s="64"/>
    </row>
    <row r="610" spans="2:8" ht="15.75" customHeight="1">
      <c r="B610" s="62"/>
      <c r="E610" s="69"/>
      <c r="F610" s="63"/>
      <c r="H610" s="64"/>
    </row>
    <row r="611" spans="2:8" ht="15.75" customHeight="1">
      <c r="B611" s="62"/>
      <c r="E611" s="69"/>
      <c r="F611" s="63"/>
      <c r="H611" s="64"/>
    </row>
    <row r="612" spans="2:8" ht="15.75" customHeight="1">
      <c r="B612" s="62"/>
      <c r="E612" s="69"/>
      <c r="F612" s="63"/>
      <c r="H612" s="64"/>
    </row>
    <row r="613" spans="2:8" ht="15.75" customHeight="1">
      <c r="B613" s="62"/>
      <c r="E613" s="69"/>
      <c r="F613" s="63"/>
      <c r="H613" s="64"/>
    </row>
    <row r="614" spans="2:8" ht="15.75" customHeight="1">
      <c r="B614" s="62"/>
      <c r="E614" s="69"/>
      <c r="F614" s="63"/>
      <c r="H614" s="64"/>
    </row>
    <row r="615" spans="2:8" ht="15.75" customHeight="1">
      <c r="B615" s="62"/>
      <c r="E615" s="69"/>
      <c r="F615" s="63"/>
      <c r="H615" s="64"/>
    </row>
    <row r="616" spans="2:8" ht="15.75" customHeight="1">
      <c r="B616" s="62"/>
      <c r="E616" s="69"/>
      <c r="F616" s="63"/>
      <c r="H616" s="64"/>
    </row>
    <row r="617" spans="2:8" ht="15.75" customHeight="1">
      <c r="B617" s="62"/>
      <c r="E617" s="69"/>
      <c r="F617" s="63"/>
      <c r="H617" s="64"/>
    </row>
    <row r="618" spans="2:8" ht="15.75" customHeight="1">
      <c r="B618" s="62"/>
      <c r="E618" s="69"/>
      <c r="F618" s="63"/>
      <c r="H618" s="64"/>
    </row>
    <row r="619" spans="2:8" ht="15.75" customHeight="1">
      <c r="B619" s="62"/>
      <c r="E619" s="69"/>
      <c r="F619" s="63"/>
      <c r="H619" s="64"/>
    </row>
    <row r="620" spans="2:8" ht="15.75" customHeight="1">
      <c r="B620" s="62"/>
      <c r="E620" s="69"/>
      <c r="F620" s="63"/>
      <c r="H620" s="64"/>
    </row>
    <row r="621" spans="2:8" ht="15.75" customHeight="1">
      <c r="B621" s="62"/>
      <c r="E621" s="69"/>
      <c r="F621" s="63"/>
      <c r="H621" s="64"/>
    </row>
    <row r="622" spans="2:8" ht="15.75" customHeight="1">
      <c r="B622" s="62"/>
      <c r="E622" s="69"/>
      <c r="F622" s="63"/>
      <c r="H622" s="64"/>
    </row>
    <row r="623" spans="2:8" ht="15.75" customHeight="1">
      <c r="B623" s="62"/>
      <c r="E623" s="69"/>
      <c r="F623" s="63"/>
      <c r="H623" s="64"/>
    </row>
    <row r="624" spans="2:8" ht="15.75" customHeight="1">
      <c r="B624" s="62"/>
      <c r="E624" s="69"/>
      <c r="F624" s="63"/>
      <c r="H624" s="64"/>
    </row>
    <row r="625" spans="2:8" ht="15.75" customHeight="1">
      <c r="B625" s="62"/>
      <c r="E625" s="69"/>
      <c r="F625" s="63"/>
      <c r="H625" s="64"/>
    </row>
    <row r="626" spans="2:8" ht="15.75" customHeight="1">
      <c r="B626" s="62"/>
      <c r="E626" s="69"/>
      <c r="F626" s="63"/>
      <c r="H626" s="64"/>
    </row>
    <row r="627" spans="2:8" ht="15.75" customHeight="1">
      <c r="B627" s="62"/>
      <c r="E627" s="69"/>
      <c r="F627" s="63"/>
      <c r="H627" s="64"/>
    </row>
    <row r="628" spans="2:8" ht="15.75" customHeight="1">
      <c r="B628" s="62"/>
      <c r="E628" s="69"/>
      <c r="F628" s="63"/>
      <c r="H628" s="64"/>
    </row>
    <row r="629" spans="2:8" ht="15.75" customHeight="1">
      <c r="B629" s="62"/>
      <c r="E629" s="69"/>
      <c r="F629" s="63"/>
      <c r="H629" s="64"/>
    </row>
    <row r="630" spans="2:8" ht="15.75" customHeight="1">
      <c r="B630" s="62"/>
      <c r="E630" s="69"/>
      <c r="F630" s="63"/>
      <c r="H630" s="64"/>
    </row>
    <row r="631" spans="2:8" ht="15.75" customHeight="1">
      <c r="B631" s="62"/>
      <c r="E631" s="69"/>
      <c r="F631" s="63"/>
      <c r="H631" s="64"/>
    </row>
    <row r="632" spans="2:8" ht="15.75" customHeight="1">
      <c r="B632" s="62"/>
      <c r="E632" s="69"/>
      <c r="F632" s="63"/>
      <c r="H632" s="64"/>
    </row>
    <row r="633" spans="2:8" ht="15.75" customHeight="1">
      <c r="B633" s="62"/>
      <c r="E633" s="69"/>
      <c r="F633" s="63"/>
      <c r="H633" s="64"/>
    </row>
    <row r="634" spans="2:8" ht="15.75" customHeight="1">
      <c r="B634" s="62"/>
      <c r="E634" s="69"/>
      <c r="F634" s="63"/>
      <c r="H634" s="64"/>
    </row>
    <row r="635" spans="2:8" ht="15.75" customHeight="1">
      <c r="B635" s="62"/>
      <c r="E635" s="69"/>
      <c r="F635" s="63"/>
      <c r="H635" s="64"/>
    </row>
    <row r="636" spans="2:8" ht="15.75" customHeight="1">
      <c r="B636" s="62"/>
      <c r="E636" s="69"/>
      <c r="F636" s="63"/>
      <c r="H636" s="64"/>
    </row>
    <row r="637" spans="2:8" ht="15.75" customHeight="1">
      <c r="B637" s="62"/>
      <c r="E637" s="69"/>
      <c r="F637" s="63"/>
      <c r="H637" s="64"/>
    </row>
    <row r="638" spans="2:8" ht="15.75" customHeight="1">
      <c r="B638" s="62"/>
      <c r="E638" s="69"/>
      <c r="F638" s="63"/>
      <c r="H638" s="64"/>
    </row>
    <row r="639" spans="2:8" ht="15.75" customHeight="1">
      <c r="B639" s="62"/>
      <c r="E639" s="69"/>
      <c r="F639" s="63"/>
      <c r="H639" s="64"/>
    </row>
    <row r="640" spans="2:8" ht="15.75" customHeight="1">
      <c r="B640" s="62"/>
      <c r="E640" s="69"/>
      <c r="F640" s="63"/>
      <c r="H640" s="64"/>
    </row>
    <row r="641" spans="2:8" ht="15.75" customHeight="1">
      <c r="B641" s="62"/>
      <c r="E641" s="69"/>
      <c r="F641" s="63"/>
      <c r="H641" s="64"/>
    </row>
    <row r="642" spans="2:8" ht="15.75" customHeight="1">
      <c r="B642" s="62"/>
      <c r="E642" s="69"/>
      <c r="F642" s="63"/>
      <c r="H642" s="64"/>
    </row>
    <row r="643" spans="2:8" ht="15.75" customHeight="1">
      <c r="B643" s="62"/>
      <c r="E643" s="69"/>
      <c r="F643" s="63"/>
      <c r="H643" s="64"/>
    </row>
    <row r="644" spans="2:8" ht="15.75" customHeight="1">
      <c r="B644" s="62"/>
      <c r="E644" s="69"/>
      <c r="F644" s="63"/>
      <c r="H644" s="64"/>
    </row>
    <row r="645" spans="2:8" ht="15.75" customHeight="1">
      <c r="B645" s="62"/>
      <c r="E645" s="69"/>
      <c r="F645" s="63"/>
      <c r="H645" s="64"/>
    </row>
    <row r="646" spans="2:8" ht="15.75" customHeight="1">
      <c r="B646" s="62"/>
      <c r="E646" s="69"/>
      <c r="F646" s="63"/>
      <c r="H646" s="64"/>
    </row>
    <row r="647" spans="2:8" ht="15.75" customHeight="1">
      <c r="B647" s="62"/>
      <c r="E647" s="69"/>
      <c r="F647" s="63"/>
      <c r="H647" s="64"/>
    </row>
    <row r="648" spans="2:8" ht="15.75" customHeight="1">
      <c r="B648" s="62"/>
      <c r="E648" s="69"/>
      <c r="F648" s="63"/>
      <c r="H648" s="64"/>
    </row>
    <row r="649" spans="2:8" ht="15.75" customHeight="1">
      <c r="B649" s="62"/>
      <c r="E649" s="69"/>
      <c r="F649" s="63"/>
      <c r="H649" s="64"/>
    </row>
    <row r="650" spans="2:8" ht="15.75" customHeight="1">
      <c r="B650" s="62"/>
      <c r="E650" s="69"/>
      <c r="F650" s="63"/>
      <c r="H650" s="64"/>
    </row>
    <row r="651" spans="2:8" ht="15.75" customHeight="1">
      <c r="B651" s="62"/>
      <c r="E651" s="69"/>
      <c r="F651" s="63"/>
      <c r="H651" s="64"/>
    </row>
    <row r="652" spans="2:8" ht="15.75" customHeight="1">
      <c r="B652" s="62"/>
      <c r="E652" s="69"/>
      <c r="F652" s="63"/>
      <c r="H652" s="64"/>
    </row>
    <row r="653" spans="2:8" ht="15.75" customHeight="1">
      <c r="B653" s="62"/>
      <c r="E653" s="69"/>
      <c r="F653" s="63"/>
      <c r="H653" s="64"/>
    </row>
    <row r="654" spans="2:8" ht="15.75" customHeight="1">
      <c r="B654" s="62"/>
      <c r="E654" s="69"/>
      <c r="F654" s="63"/>
      <c r="H654" s="64"/>
    </row>
    <row r="655" spans="2:8" ht="15.75" customHeight="1">
      <c r="B655" s="62"/>
      <c r="E655" s="69"/>
      <c r="F655" s="63"/>
      <c r="H655" s="64"/>
    </row>
    <row r="656" spans="2:8" ht="15.75" customHeight="1">
      <c r="B656" s="62"/>
      <c r="E656" s="69"/>
      <c r="F656" s="63"/>
      <c r="H656" s="64"/>
    </row>
    <row r="657" spans="2:8" ht="15.75" customHeight="1">
      <c r="B657" s="62"/>
      <c r="E657" s="69"/>
      <c r="F657" s="63"/>
      <c r="H657" s="64"/>
    </row>
    <row r="658" spans="2:8" ht="15.75" customHeight="1">
      <c r="B658" s="62"/>
      <c r="E658" s="69"/>
      <c r="F658" s="63"/>
      <c r="H658" s="64"/>
    </row>
    <row r="659" spans="2:8" ht="15.75" customHeight="1">
      <c r="B659" s="62"/>
      <c r="E659" s="69"/>
      <c r="F659" s="63"/>
      <c r="H659" s="64"/>
    </row>
    <row r="660" spans="2:8" ht="15.75" customHeight="1">
      <c r="B660" s="62"/>
      <c r="E660" s="69"/>
      <c r="F660" s="63"/>
      <c r="H660" s="64"/>
    </row>
    <row r="661" spans="2:8" ht="15.75" customHeight="1">
      <c r="B661" s="62"/>
      <c r="E661" s="69"/>
      <c r="F661" s="63"/>
      <c r="H661" s="64"/>
    </row>
    <row r="662" spans="2:8" ht="15.75" customHeight="1">
      <c r="B662" s="62"/>
      <c r="E662" s="69"/>
      <c r="F662" s="63"/>
      <c r="H662" s="64"/>
    </row>
    <row r="663" spans="2:8" ht="15.75" customHeight="1">
      <c r="B663" s="62"/>
      <c r="E663" s="69"/>
      <c r="F663" s="63"/>
      <c r="H663" s="64"/>
    </row>
    <row r="664" spans="2:8" ht="15.75" customHeight="1">
      <c r="B664" s="62"/>
      <c r="E664" s="69"/>
      <c r="F664" s="63"/>
      <c r="H664" s="64"/>
    </row>
    <row r="665" spans="2:8" ht="15.75" customHeight="1">
      <c r="B665" s="62"/>
      <c r="E665" s="69"/>
      <c r="F665" s="63"/>
      <c r="H665" s="64"/>
    </row>
    <row r="666" spans="2:8" ht="15.75" customHeight="1">
      <c r="B666" s="62"/>
      <c r="E666" s="69"/>
      <c r="F666" s="63"/>
      <c r="H666" s="64"/>
    </row>
    <row r="667" spans="2:8" ht="15.75" customHeight="1">
      <c r="B667" s="62"/>
      <c r="E667" s="69"/>
      <c r="F667" s="63"/>
      <c r="H667" s="64"/>
    </row>
    <row r="668" spans="2:8" ht="15.75" customHeight="1">
      <c r="B668" s="62"/>
      <c r="E668" s="69"/>
      <c r="F668" s="63"/>
      <c r="H668" s="64"/>
    </row>
    <row r="669" spans="2:8" ht="15.75" customHeight="1">
      <c r="B669" s="62"/>
      <c r="E669" s="69"/>
      <c r="F669" s="63"/>
      <c r="H669" s="64"/>
    </row>
    <row r="670" spans="2:8" ht="15.75" customHeight="1">
      <c r="B670" s="62"/>
      <c r="E670" s="69"/>
      <c r="F670" s="63"/>
      <c r="H670" s="64"/>
    </row>
    <row r="671" spans="2:8" ht="15.75" customHeight="1">
      <c r="B671" s="62"/>
      <c r="E671" s="69"/>
      <c r="F671" s="63"/>
      <c r="H671" s="64"/>
    </row>
    <row r="672" spans="2:8" ht="15.75" customHeight="1">
      <c r="B672" s="62"/>
      <c r="E672" s="69"/>
      <c r="F672" s="63"/>
      <c r="H672" s="64"/>
    </row>
    <row r="673" spans="2:8" ht="15.75" customHeight="1">
      <c r="B673" s="62"/>
      <c r="E673" s="69"/>
      <c r="F673" s="63"/>
      <c r="H673" s="64"/>
    </row>
    <row r="674" spans="2:8" ht="15.75" customHeight="1">
      <c r="B674" s="62"/>
      <c r="E674" s="69"/>
      <c r="F674" s="63"/>
      <c r="H674" s="64"/>
    </row>
    <row r="675" spans="2:8" ht="15.75" customHeight="1">
      <c r="B675" s="62"/>
      <c r="E675" s="69"/>
      <c r="F675" s="63"/>
      <c r="H675" s="64"/>
    </row>
    <row r="676" spans="2:8" ht="15.75" customHeight="1">
      <c r="B676" s="62"/>
      <c r="E676" s="69"/>
      <c r="F676" s="63"/>
      <c r="H676" s="64"/>
    </row>
    <row r="677" spans="2:8" ht="15.75" customHeight="1">
      <c r="B677" s="62"/>
      <c r="E677" s="69"/>
      <c r="F677" s="63"/>
      <c r="H677" s="64"/>
    </row>
    <row r="678" spans="2:8" ht="15.75" customHeight="1">
      <c r="B678" s="62"/>
      <c r="E678" s="69"/>
      <c r="F678" s="63"/>
      <c r="H678" s="64"/>
    </row>
    <row r="679" spans="2:8" ht="15.75" customHeight="1">
      <c r="B679" s="62"/>
      <c r="E679" s="69"/>
      <c r="F679" s="63"/>
      <c r="H679" s="64"/>
    </row>
    <row r="680" spans="2:8" ht="15.75" customHeight="1">
      <c r="B680" s="62"/>
      <c r="E680" s="69"/>
      <c r="F680" s="63"/>
      <c r="H680" s="64"/>
    </row>
    <row r="681" spans="2:8" ht="15.75" customHeight="1">
      <c r="B681" s="62"/>
      <c r="E681" s="69"/>
      <c r="F681" s="63"/>
      <c r="H681" s="64"/>
    </row>
    <row r="682" spans="2:8" ht="15.75" customHeight="1">
      <c r="B682" s="62"/>
      <c r="E682" s="69"/>
      <c r="F682" s="63"/>
      <c r="H682" s="64"/>
    </row>
    <row r="683" spans="2:8" ht="15.75" customHeight="1">
      <c r="B683" s="62"/>
      <c r="E683" s="69"/>
      <c r="F683" s="63"/>
      <c r="H683" s="64"/>
    </row>
    <row r="684" spans="2:8" ht="15.75" customHeight="1">
      <c r="B684" s="62"/>
      <c r="E684" s="69"/>
      <c r="F684" s="63"/>
      <c r="H684" s="64"/>
    </row>
    <row r="685" spans="2:8" ht="15.75" customHeight="1">
      <c r="B685" s="62"/>
      <c r="E685" s="69"/>
      <c r="F685" s="63"/>
      <c r="H685" s="64"/>
    </row>
    <row r="686" spans="2:8" ht="15.75" customHeight="1">
      <c r="B686" s="62"/>
      <c r="E686" s="69"/>
      <c r="F686" s="63"/>
      <c r="H686" s="64"/>
    </row>
    <row r="687" spans="2:8" ht="15.75" customHeight="1">
      <c r="B687" s="62"/>
      <c r="E687" s="69"/>
      <c r="F687" s="63"/>
      <c r="H687" s="64"/>
    </row>
    <row r="688" spans="2:8" ht="15.75" customHeight="1">
      <c r="B688" s="62"/>
      <c r="E688" s="69"/>
      <c r="F688" s="63"/>
      <c r="H688" s="64"/>
    </row>
    <row r="689" spans="2:8" ht="15.75" customHeight="1">
      <c r="B689" s="62"/>
      <c r="E689" s="69"/>
      <c r="F689" s="63"/>
      <c r="H689" s="64"/>
    </row>
    <row r="690" spans="2:8" ht="15.75" customHeight="1">
      <c r="B690" s="62"/>
      <c r="E690" s="69"/>
      <c r="F690" s="63"/>
      <c r="H690" s="64"/>
    </row>
    <row r="691" spans="2:8" ht="15.75" customHeight="1">
      <c r="B691" s="62"/>
      <c r="E691" s="69"/>
      <c r="F691" s="63"/>
      <c r="H691" s="64"/>
    </row>
    <row r="692" spans="2:8" ht="15.75" customHeight="1">
      <c r="B692" s="62"/>
      <c r="E692" s="69"/>
      <c r="F692" s="63"/>
      <c r="H692" s="64"/>
    </row>
    <row r="693" spans="2:8" ht="15.75" customHeight="1">
      <c r="B693" s="62"/>
      <c r="E693" s="69"/>
      <c r="F693" s="63"/>
      <c r="H693" s="64"/>
    </row>
    <row r="694" spans="2:8" ht="15.75" customHeight="1">
      <c r="B694" s="62"/>
      <c r="E694" s="69"/>
      <c r="F694" s="63"/>
      <c r="H694" s="64"/>
    </row>
    <row r="695" spans="2:8" ht="15.75" customHeight="1">
      <c r="B695" s="62"/>
      <c r="E695" s="69"/>
      <c r="F695" s="63"/>
      <c r="H695" s="64"/>
    </row>
    <row r="696" spans="2:8" ht="15.75" customHeight="1">
      <c r="B696" s="62"/>
      <c r="E696" s="69"/>
      <c r="F696" s="63"/>
      <c r="H696" s="64"/>
    </row>
    <row r="697" spans="2:8" ht="15.75" customHeight="1">
      <c r="B697" s="62"/>
      <c r="E697" s="69"/>
      <c r="F697" s="63"/>
      <c r="H697" s="64"/>
    </row>
    <row r="698" spans="2:8" ht="15.75" customHeight="1">
      <c r="B698" s="62"/>
      <c r="E698" s="69"/>
      <c r="F698" s="63"/>
      <c r="H698" s="64"/>
    </row>
    <row r="699" spans="2:8" ht="15.75" customHeight="1">
      <c r="B699" s="62"/>
      <c r="E699" s="69"/>
      <c r="F699" s="63"/>
      <c r="H699" s="64"/>
    </row>
    <row r="700" spans="2:8" ht="15.75" customHeight="1">
      <c r="B700" s="62"/>
      <c r="E700" s="69"/>
      <c r="F700" s="63"/>
      <c r="H700" s="64"/>
    </row>
    <row r="701" spans="2:8" ht="15.75" customHeight="1">
      <c r="B701" s="62"/>
      <c r="E701" s="69"/>
      <c r="F701" s="63"/>
      <c r="H701" s="64"/>
    </row>
    <row r="702" spans="2:8" ht="15.75" customHeight="1">
      <c r="B702" s="62"/>
      <c r="E702" s="69"/>
      <c r="F702" s="63"/>
      <c r="H702" s="64"/>
    </row>
    <row r="703" spans="2:8" ht="15.75" customHeight="1">
      <c r="B703" s="62"/>
      <c r="E703" s="69"/>
      <c r="F703" s="63"/>
      <c r="H703" s="64"/>
    </row>
    <row r="704" spans="2:8" ht="15.75" customHeight="1">
      <c r="B704" s="62"/>
      <c r="E704" s="69"/>
      <c r="F704" s="63"/>
      <c r="H704" s="64"/>
    </row>
    <row r="705" spans="2:8" ht="15.75" customHeight="1">
      <c r="B705" s="62"/>
      <c r="E705" s="69"/>
      <c r="F705" s="63"/>
      <c r="H705" s="64"/>
    </row>
    <row r="706" spans="2:8" ht="15.75" customHeight="1">
      <c r="B706" s="62"/>
      <c r="E706" s="69"/>
      <c r="F706" s="63"/>
      <c r="H706" s="64"/>
    </row>
    <row r="707" spans="2:8" ht="15.75" customHeight="1">
      <c r="B707" s="62"/>
      <c r="E707" s="69"/>
      <c r="F707" s="63"/>
      <c r="H707" s="64"/>
    </row>
    <row r="708" spans="2:8" ht="15.75" customHeight="1">
      <c r="B708" s="62"/>
      <c r="E708" s="69"/>
      <c r="F708" s="63"/>
      <c r="H708" s="64"/>
    </row>
    <row r="709" spans="2:8" ht="15.75" customHeight="1">
      <c r="B709" s="62"/>
      <c r="E709" s="69"/>
      <c r="F709" s="63"/>
      <c r="H709" s="64"/>
    </row>
    <row r="710" spans="2:8" ht="15.75" customHeight="1">
      <c r="B710" s="62"/>
      <c r="E710" s="69"/>
      <c r="F710" s="63"/>
      <c r="H710" s="64"/>
    </row>
    <row r="711" spans="2:8" ht="15.75" customHeight="1">
      <c r="B711" s="62"/>
      <c r="E711" s="69"/>
      <c r="F711" s="63"/>
      <c r="H711" s="64"/>
    </row>
    <row r="712" spans="2:8" ht="15.75" customHeight="1">
      <c r="B712" s="62"/>
      <c r="E712" s="69"/>
      <c r="F712" s="63"/>
      <c r="H712" s="64"/>
    </row>
    <row r="713" spans="2:8" ht="15.75" customHeight="1">
      <c r="B713" s="62"/>
      <c r="E713" s="69"/>
      <c r="F713" s="63"/>
      <c r="H713" s="64"/>
    </row>
    <row r="714" spans="2:8" ht="15.75" customHeight="1">
      <c r="B714" s="62"/>
      <c r="E714" s="69"/>
      <c r="F714" s="63"/>
      <c r="H714" s="64"/>
    </row>
    <row r="715" spans="2:8" ht="15.75" customHeight="1">
      <c r="B715" s="62"/>
      <c r="E715" s="69"/>
      <c r="F715" s="63"/>
      <c r="H715" s="64"/>
    </row>
    <row r="716" spans="2:8" ht="15.75" customHeight="1">
      <c r="B716" s="62"/>
      <c r="E716" s="69"/>
      <c r="F716" s="63"/>
      <c r="H716" s="64"/>
    </row>
    <row r="717" spans="2:8" ht="15.75" customHeight="1">
      <c r="B717" s="62"/>
      <c r="E717" s="69"/>
      <c r="F717" s="63"/>
      <c r="H717" s="64"/>
    </row>
    <row r="718" spans="2:8" ht="15.75" customHeight="1">
      <c r="B718" s="62"/>
      <c r="E718" s="69"/>
      <c r="F718" s="63"/>
      <c r="H718" s="64"/>
    </row>
    <row r="719" spans="2:8" ht="15.75" customHeight="1">
      <c r="B719" s="62"/>
      <c r="E719" s="69"/>
      <c r="F719" s="63"/>
      <c r="H719" s="64"/>
    </row>
    <row r="720" spans="2:8" ht="15.75" customHeight="1">
      <c r="B720" s="62"/>
      <c r="E720" s="69"/>
      <c r="F720" s="63"/>
      <c r="H720" s="64"/>
    </row>
    <row r="721" spans="2:8" ht="15.75" customHeight="1">
      <c r="B721" s="62"/>
      <c r="E721" s="69"/>
      <c r="F721" s="63"/>
      <c r="H721" s="64"/>
    </row>
    <row r="722" spans="2:8" ht="15.75" customHeight="1">
      <c r="B722" s="62"/>
      <c r="E722" s="69"/>
      <c r="F722" s="63"/>
      <c r="H722" s="64"/>
    </row>
    <row r="723" spans="2:8" ht="15.75" customHeight="1">
      <c r="B723" s="62"/>
      <c r="E723" s="69"/>
      <c r="F723" s="63"/>
      <c r="H723" s="64"/>
    </row>
    <row r="724" spans="2:8" ht="15.75" customHeight="1">
      <c r="B724" s="62"/>
      <c r="E724" s="69"/>
      <c r="F724" s="63"/>
      <c r="H724" s="64"/>
    </row>
    <row r="725" spans="2:8" ht="15.75" customHeight="1">
      <c r="B725" s="62"/>
      <c r="E725" s="69"/>
      <c r="F725" s="63"/>
      <c r="H725" s="64"/>
    </row>
    <row r="726" spans="2:8" ht="15.75" customHeight="1">
      <c r="B726" s="62"/>
      <c r="E726" s="69"/>
      <c r="F726" s="63"/>
      <c r="H726" s="64"/>
    </row>
    <row r="727" spans="2:8" ht="15.75" customHeight="1">
      <c r="B727" s="62"/>
      <c r="E727" s="69"/>
      <c r="F727" s="63"/>
      <c r="H727" s="64"/>
    </row>
    <row r="728" spans="2:8" ht="15.75" customHeight="1">
      <c r="B728" s="62"/>
      <c r="E728" s="69"/>
      <c r="F728" s="63"/>
      <c r="H728" s="64"/>
    </row>
    <row r="729" spans="2:8" ht="15.75" customHeight="1">
      <c r="B729" s="62"/>
      <c r="E729" s="69"/>
      <c r="F729" s="63"/>
      <c r="H729" s="64"/>
    </row>
    <row r="730" spans="2:8" ht="15.75" customHeight="1">
      <c r="B730" s="62"/>
      <c r="E730" s="69"/>
      <c r="F730" s="63"/>
      <c r="H730" s="64"/>
    </row>
    <row r="731" spans="2:8" ht="15.75" customHeight="1">
      <c r="B731" s="62"/>
      <c r="E731" s="69"/>
      <c r="F731" s="63"/>
      <c r="H731" s="64"/>
    </row>
    <row r="732" spans="2:8" ht="15.75" customHeight="1">
      <c r="B732" s="62"/>
      <c r="E732" s="69"/>
      <c r="F732" s="63"/>
      <c r="H732" s="64"/>
    </row>
    <row r="733" spans="2:8" ht="15.75" customHeight="1">
      <c r="B733" s="62"/>
      <c r="E733" s="69"/>
      <c r="F733" s="63"/>
      <c r="H733" s="64"/>
    </row>
    <row r="734" spans="2:8" ht="15.75" customHeight="1">
      <c r="B734" s="62"/>
      <c r="E734" s="69"/>
      <c r="F734" s="63"/>
      <c r="H734" s="64"/>
    </row>
    <row r="735" spans="2:8" ht="15.75" customHeight="1">
      <c r="B735" s="62"/>
      <c r="E735" s="69"/>
      <c r="F735" s="63"/>
      <c r="H735" s="64"/>
    </row>
    <row r="736" spans="2:8" ht="15.75" customHeight="1">
      <c r="B736" s="62"/>
      <c r="E736" s="69"/>
      <c r="F736" s="63"/>
      <c r="H736" s="64"/>
    </row>
    <row r="737" spans="2:8" ht="15.75" customHeight="1">
      <c r="B737" s="62"/>
      <c r="E737" s="69"/>
      <c r="F737" s="63"/>
      <c r="H737" s="64"/>
    </row>
    <row r="738" spans="2:8" ht="15.75" customHeight="1">
      <c r="B738" s="62"/>
      <c r="E738" s="69"/>
      <c r="F738" s="63"/>
      <c r="H738" s="64"/>
    </row>
    <row r="739" spans="2:8" ht="15.75" customHeight="1">
      <c r="B739" s="62"/>
      <c r="E739" s="69"/>
      <c r="F739" s="63"/>
      <c r="H739" s="64"/>
    </row>
    <row r="740" spans="2:8" ht="15.75" customHeight="1">
      <c r="B740" s="62"/>
      <c r="E740" s="69"/>
      <c r="F740" s="63"/>
      <c r="H740" s="64"/>
    </row>
    <row r="741" spans="2:8" ht="15.75" customHeight="1">
      <c r="B741" s="62"/>
      <c r="E741" s="69"/>
      <c r="F741" s="63"/>
      <c r="H741" s="64"/>
    </row>
    <row r="742" spans="2:8" ht="15.75" customHeight="1">
      <c r="B742" s="62"/>
      <c r="E742" s="69"/>
      <c r="F742" s="63"/>
      <c r="H742" s="64"/>
    </row>
    <row r="743" spans="2:8" ht="15.75" customHeight="1">
      <c r="B743" s="62"/>
      <c r="E743" s="69"/>
      <c r="F743" s="63"/>
      <c r="H743" s="64"/>
    </row>
    <row r="744" spans="2:8" ht="15.75" customHeight="1">
      <c r="B744" s="62"/>
      <c r="E744" s="69"/>
      <c r="F744" s="63"/>
      <c r="H744" s="64"/>
    </row>
    <row r="745" spans="2:8" ht="15.75" customHeight="1">
      <c r="B745" s="62"/>
      <c r="E745" s="69"/>
      <c r="F745" s="63"/>
      <c r="H745" s="64"/>
    </row>
    <row r="746" spans="2:8" ht="15.75" customHeight="1">
      <c r="B746" s="62"/>
      <c r="E746" s="69"/>
      <c r="F746" s="63"/>
      <c r="H746" s="64"/>
    </row>
    <row r="747" spans="2:8" ht="15.75" customHeight="1">
      <c r="B747" s="62"/>
      <c r="E747" s="69"/>
      <c r="F747" s="63"/>
      <c r="H747" s="64"/>
    </row>
    <row r="748" spans="2:8" ht="15.75" customHeight="1">
      <c r="B748" s="62"/>
      <c r="E748" s="69"/>
      <c r="F748" s="63"/>
      <c r="H748" s="64"/>
    </row>
    <row r="749" spans="2:8" ht="15.75" customHeight="1">
      <c r="B749" s="62"/>
      <c r="E749" s="69"/>
      <c r="F749" s="63"/>
      <c r="H749" s="64"/>
    </row>
    <row r="750" spans="2:8" ht="15.75" customHeight="1">
      <c r="B750" s="62"/>
      <c r="E750" s="69"/>
      <c r="F750" s="63"/>
      <c r="H750" s="64"/>
    </row>
    <row r="751" spans="2:8" ht="15.75" customHeight="1">
      <c r="B751" s="62"/>
      <c r="E751" s="69"/>
      <c r="F751" s="63"/>
      <c r="H751" s="64"/>
    </row>
    <row r="752" spans="2:8" ht="15.75" customHeight="1">
      <c r="B752" s="62"/>
      <c r="E752" s="69"/>
      <c r="F752" s="63"/>
      <c r="H752" s="64"/>
    </row>
    <row r="753" spans="2:8" ht="15.75" customHeight="1">
      <c r="B753" s="62"/>
      <c r="E753" s="69"/>
      <c r="F753" s="63"/>
      <c r="H753" s="64"/>
    </row>
    <row r="754" spans="2:8" ht="15.75" customHeight="1">
      <c r="B754" s="62"/>
      <c r="E754" s="69"/>
      <c r="F754" s="63"/>
      <c r="H754" s="64"/>
    </row>
    <row r="755" spans="2:8" ht="15.75" customHeight="1">
      <c r="B755" s="62"/>
      <c r="E755" s="69"/>
      <c r="F755" s="63"/>
      <c r="H755" s="64"/>
    </row>
    <row r="756" spans="2:8" ht="15.75" customHeight="1">
      <c r="B756" s="62"/>
      <c r="E756" s="69"/>
      <c r="F756" s="63"/>
      <c r="H756" s="64"/>
    </row>
    <row r="757" spans="2:8" ht="15.75" customHeight="1">
      <c r="B757" s="62"/>
      <c r="E757" s="69"/>
      <c r="F757" s="63"/>
      <c r="H757" s="64"/>
    </row>
    <row r="758" spans="2:8" ht="15.75" customHeight="1">
      <c r="B758" s="62"/>
      <c r="E758" s="69"/>
      <c r="F758" s="63"/>
      <c r="H758" s="64"/>
    </row>
    <row r="759" spans="2:8" ht="15.75" customHeight="1">
      <c r="B759" s="62"/>
      <c r="E759" s="69"/>
      <c r="F759" s="63"/>
      <c r="H759" s="64"/>
    </row>
    <row r="760" spans="2:8" ht="15.75" customHeight="1">
      <c r="B760" s="62"/>
      <c r="E760" s="69"/>
      <c r="F760" s="63"/>
      <c r="H760" s="64"/>
    </row>
    <row r="761" spans="2:8" ht="15.75" customHeight="1">
      <c r="B761" s="62"/>
      <c r="E761" s="69"/>
      <c r="F761" s="63"/>
      <c r="H761" s="64"/>
    </row>
    <row r="762" spans="2:8" ht="15.75" customHeight="1">
      <c r="B762" s="62"/>
      <c r="E762" s="69"/>
      <c r="F762" s="63"/>
      <c r="H762" s="64"/>
    </row>
    <row r="763" spans="2:8" ht="15.75" customHeight="1">
      <c r="B763" s="62"/>
      <c r="E763" s="69"/>
      <c r="F763" s="63"/>
      <c r="H763" s="64"/>
    </row>
    <row r="764" spans="2:8" ht="15.75" customHeight="1">
      <c r="B764" s="62"/>
      <c r="E764" s="69"/>
      <c r="F764" s="63"/>
      <c r="H764" s="64"/>
    </row>
    <row r="765" spans="2:8" ht="15.75" customHeight="1">
      <c r="B765" s="62"/>
      <c r="E765" s="69"/>
      <c r="F765" s="63"/>
      <c r="H765" s="64"/>
    </row>
    <row r="766" spans="2:8" ht="15.75" customHeight="1">
      <c r="B766" s="62"/>
      <c r="E766" s="69"/>
      <c r="F766" s="63"/>
      <c r="H766" s="64"/>
    </row>
    <row r="767" spans="2:8" ht="15.75" customHeight="1">
      <c r="B767" s="62"/>
      <c r="E767" s="69"/>
      <c r="F767" s="63"/>
      <c r="H767" s="64"/>
    </row>
    <row r="768" spans="2:8" ht="15.75" customHeight="1">
      <c r="B768" s="62"/>
      <c r="E768" s="69"/>
      <c r="F768" s="63"/>
      <c r="H768" s="64"/>
    </row>
    <row r="769" spans="2:8" ht="15.75" customHeight="1">
      <c r="B769" s="62"/>
      <c r="E769" s="69"/>
      <c r="F769" s="63"/>
      <c r="H769" s="64"/>
    </row>
    <row r="770" spans="2:8" ht="15.75" customHeight="1">
      <c r="B770" s="62"/>
      <c r="E770" s="69"/>
      <c r="F770" s="63"/>
      <c r="H770" s="64"/>
    </row>
    <row r="771" spans="2:8" ht="15.75" customHeight="1">
      <c r="B771" s="62"/>
      <c r="E771" s="69"/>
      <c r="F771" s="63"/>
      <c r="H771" s="64"/>
    </row>
    <row r="772" spans="2:8" ht="15.75" customHeight="1">
      <c r="B772" s="62"/>
      <c r="E772" s="69"/>
      <c r="F772" s="63"/>
      <c r="H772" s="64"/>
    </row>
    <row r="773" spans="2:8" ht="15.75" customHeight="1">
      <c r="B773" s="62"/>
      <c r="E773" s="69"/>
      <c r="F773" s="63"/>
      <c r="H773" s="64"/>
    </row>
    <row r="774" spans="2:8" ht="15.75" customHeight="1">
      <c r="B774" s="62"/>
      <c r="E774" s="69"/>
      <c r="F774" s="63"/>
      <c r="H774" s="64"/>
    </row>
    <row r="775" spans="2:8" ht="15.75" customHeight="1">
      <c r="B775" s="62"/>
      <c r="E775" s="69"/>
      <c r="F775" s="63"/>
      <c r="H775" s="64"/>
    </row>
    <row r="776" spans="2:8" ht="15.75" customHeight="1">
      <c r="B776" s="62"/>
      <c r="E776" s="69"/>
      <c r="F776" s="63"/>
      <c r="H776" s="64"/>
    </row>
    <row r="777" spans="2:8" ht="15.75" customHeight="1">
      <c r="B777" s="62"/>
      <c r="E777" s="69"/>
      <c r="F777" s="63"/>
      <c r="H777" s="64"/>
    </row>
    <row r="778" spans="2:8" ht="15.75" customHeight="1">
      <c r="B778" s="62"/>
      <c r="E778" s="69"/>
      <c r="F778" s="63"/>
      <c r="H778" s="64"/>
    </row>
    <row r="779" spans="2:8" ht="15.75" customHeight="1">
      <c r="B779" s="62"/>
      <c r="E779" s="69"/>
      <c r="F779" s="63"/>
      <c r="H779" s="64"/>
    </row>
    <row r="780" spans="2:8" ht="15.75" customHeight="1">
      <c r="B780" s="62"/>
      <c r="E780" s="69"/>
      <c r="F780" s="63"/>
      <c r="H780" s="64"/>
    </row>
    <row r="781" spans="2:8" ht="15.75" customHeight="1">
      <c r="B781" s="62"/>
      <c r="E781" s="69"/>
      <c r="F781" s="63"/>
      <c r="H781" s="64"/>
    </row>
    <row r="782" spans="2:8" ht="15.75" customHeight="1">
      <c r="B782" s="62"/>
      <c r="E782" s="69"/>
      <c r="F782" s="63"/>
      <c r="H782" s="64"/>
    </row>
    <row r="783" spans="2:8" ht="15.75" customHeight="1">
      <c r="B783" s="62"/>
      <c r="E783" s="69"/>
      <c r="F783" s="63"/>
      <c r="H783" s="64"/>
    </row>
    <row r="784" spans="2:8" ht="15.75" customHeight="1">
      <c r="B784" s="62"/>
      <c r="E784" s="69"/>
      <c r="F784" s="63"/>
      <c r="H784" s="64"/>
    </row>
    <row r="785" spans="2:8" ht="15.75" customHeight="1">
      <c r="B785" s="62"/>
      <c r="E785" s="69"/>
      <c r="F785" s="63"/>
      <c r="H785" s="64"/>
    </row>
    <row r="786" spans="2:8" ht="15.75" customHeight="1">
      <c r="B786" s="62"/>
      <c r="E786" s="69"/>
      <c r="F786" s="63"/>
      <c r="H786" s="64"/>
    </row>
    <row r="787" spans="2:8" ht="15.75" customHeight="1">
      <c r="B787" s="62"/>
      <c r="E787" s="69"/>
      <c r="F787" s="63"/>
      <c r="H787" s="64"/>
    </row>
    <row r="788" spans="2:8" ht="15.75" customHeight="1">
      <c r="B788" s="62"/>
      <c r="E788" s="69"/>
      <c r="F788" s="63"/>
      <c r="H788" s="64"/>
    </row>
    <row r="789" spans="2:8" ht="15.75" customHeight="1">
      <c r="B789" s="62"/>
      <c r="E789" s="69"/>
      <c r="F789" s="63"/>
      <c r="H789" s="64"/>
    </row>
    <row r="790" spans="2:8" ht="15.75" customHeight="1">
      <c r="B790" s="62"/>
      <c r="E790" s="69"/>
      <c r="F790" s="63"/>
      <c r="H790" s="64"/>
    </row>
    <row r="791" spans="2:8" ht="15.75" customHeight="1">
      <c r="B791" s="62"/>
      <c r="E791" s="69"/>
      <c r="F791" s="63"/>
      <c r="H791" s="64"/>
    </row>
    <row r="792" spans="2:8" ht="15.75" customHeight="1">
      <c r="B792" s="62"/>
      <c r="E792" s="69"/>
      <c r="F792" s="63"/>
      <c r="H792" s="64"/>
    </row>
    <row r="793" spans="2:8" ht="15.75" customHeight="1">
      <c r="B793" s="62"/>
      <c r="E793" s="69"/>
      <c r="F793" s="63"/>
      <c r="H793" s="64"/>
    </row>
    <row r="794" spans="2:8" ht="15.75" customHeight="1">
      <c r="B794" s="62"/>
      <c r="E794" s="69"/>
      <c r="F794" s="63"/>
      <c r="H794" s="64"/>
    </row>
    <row r="795" spans="2:8" ht="15.75" customHeight="1">
      <c r="B795" s="62"/>
      <c r="E795" s="69"/>
      <c r="F795" s="63"/>
      <c r="H795" s="64"/>
    </row>
    <row r="796" spans="2:8" ht="15.75" customHeight="1">
      <c r="B796" s="62"/>
      <c r="E796" s="69"/>
      <c r="F796" s="63"/>
      <c r="H796" s="64"/>
    </row>
    <row r="797" spans="2:8" ht="15.75" customHeight="1">
      <c r="B797" s="62"/>
      <c r="E797" s="69"/>
      <c r="F797" s="63"/>
      <c r="H797" s="64"/>
    </row>
    <row r="798" spans="2:8" ht="15.75" customHeight="1">
      <c r="B798" s="62"/>
      <c r="E798" s="69"/>
      <c r="F798" s="63"/>
      <c r="H798" s="64"/>
    </row>
    <row r="799" spans="2:8" ht="15.75" customHeight="1">
      <c r="B799" s="62"/>
      <c r="E799" s="69"/>
      <c r="F799" s="63"/>
      <c r="H799" s="64"/>
    </row>
    <row r="800" spans="2:8" ht="15.75" customHeight="1">
      <c r="B800" s="62"/>
      <c r="E800" s="69"/>
      <c r="F800" s="63"/>
      <c r="H800" s="64"/>
    </row>
    <row r="801" spans="2:8" ht="15.75" customHeight="1">
      <c r="B801" s="62"/>
      <c r="E801" s="69"/>
      <c r="F801" s="63"/>
      <c r="H801" s="64"/>
    </row>
    <row r="802" spans="2:8" ht="15.75" customHeight="1">
      <c r="B802" s="62"/>
      <c r="E802" s="69"/>
      <c r="F802" s="63"/>
      <c r="H802" s="64"/>
    </row>
    <row r="803" spans="2:8" ht="15.75" customHeight="1">
      <c r="B803" s="62"/>
      <c r="E803" s="69"/>
      <c r="F803" s="63"/>
      <c r="H803" s="64"/>
    </row>
    <row r="804" spans="2:8" ht="15.75" customHeight="1">
      <c r="B804" s="62"/>
      <c r="E804" s="69"/>
      <c r="F804" s="63"/>
      <c r="H804" s="64"/>
    </row>
    <row r="805" spans="2:8" ht="15.75" customHeight="1">
      <c r="B805" s="62"/>
      <c r="E805" s="69"/>
      <c r="F805" s="63"/>
      <c r="H805" s="64"/>
    </row>
    <row r="806" spans="2:8" ht="15.75" customHeight="1">
      <c r="B806" s="62"/>
      <c r="E806" s="69"/>
      <c r="F806" s="63"/>
      <c r="H806" s="64"/>
    </row>
    <row r="807" spans="2:8" ht="15.75" customHeight="1">
      <c r="B807" s="62"/>
      <c r="E807" s="69"/>
      <c r="F807" s="63"/>
      <c r="H807" s="64"/>
    </row>
    <row r="808" spans="2:8" ht="15.75" customHeight="1">
      <c r="B808" s="62"/>
      <c r="E808" s="69"/>
      <c r="F808" s="63"/>
      <c r="H808" s="64"/>
    </row>
    <row r="809" spans="2:8" ht="15.75" customHeight="1">
      <c r="B809" s="62"/>
      <c r="E809" s="69"/>
      <c r="F809" s="63"/>
      <c r="H809" s="64"/>
    </row>
    <row r="810" spans="2:8" ht="15.75" customHeight="1">
      <c r="B810" s="62"/>
      <c r="E810" s="69"/>
      <c r="F810" s="63"/>
      <c r="H810" s="64"/>
    </row>
    <row r="811" spans="2:8" ht="15.75" customHeight="1">
      <c r="B811" s="62"/>
      <c r="E811" s="69"/>
      <c r="F811" s="63"/>
      <c r="H811" s="64"/>
    </row>
    <row r="812" spans="2:8" ht="15.75" customHeight="1">
      <c r="B812" s="62"/>
      <c r="E812" s="69"/>
      <c r="F812" s="63"/>
      <c r="H812" s="64"/>
    </row>
    <row r="813" spans="2:8" ht="15.75" customHeight="1">
      <c r="B813" s="62"/>
      <c r="E813" s="69"/>
      <c r="F813" s="63"/>
      <c r="H813" s="64"/>
    </row>
    <row r="814" spans="2:8" ht="15.75" customHeight="1">
      <c r="B814" s="62"/>
      <c r="E814" s="69"/>
      <c r="F814" s="63"/>
      <c r="H814" s="64"/>
    </row>
    <row r="815" spans="2:8" ht="15.75" customHeight="1">
      <c r="B815" s="62"/>
      <c r="E815" s="69"/>
      <c r="F815" s="63"/>
      <c r="H815" s="64"/>
    </row>
    <row r="816" spans="2:8" ht="15.75" customHeight="1">
      <c r="B816" s="62"/>
      <c r="E816" s="69"/>
      <c r="F816" s="63"/>
      <c r="H816" s="64"/>
    </row>
    <row r="817" spans="2:8" ht="15.75" customHeight="1">
      <c r="B817" s="62"/>
      <c r="E817" s="69"/>
      <c r="F817" s="63"/>
      <c r="H817" s="64"/>
    </row>
    <row r="818" spans="2:8" ht="15.75" customHeight="1">
      <c r="B818" s="62"/>
      <c r="E818" s="69"/>
      <c r="F818" s="63"/>
      <c r="H818" s="64"/>
    </row>
    <row r="819" spans="2:8" ht="15.75" customHeight="1">
      <c r="B819" s="62"/>
      <c r="E819" s="69"/>
      <c r="F819" s="63"/>
      <c r="H819" s="64"/>
    </row>
    <row r="820" spans="2:8" ht="15.75" customHeight="1">
      <c r="B820" s="62"/>
      <c r="E820" s="69"/>
      <c r="F820" s="63"/>
      <c r="H820" s="64"/>
    </row>
    <row r="821" spans="2:8" ht="15.75" customHeight="1">
      <c r="B821" s="62"/>
      <c r="E821" s="69"/>
      <c r="F821" s="63"/>
      <c r="H821" s="64"/>
    </row>
    <row r="822" spans="2:8" ht="15.75" customHeight="1">
      <c r="B822" s="62"/>
      <c r="E822" s="69"/>
      <c r="F822" s="63"/>
      <c r="H822" s="64"/>
    </row>
    <row r="823" spans="2:8" ht="15.75" customHeight="1">
      <c r="B823" s="62"/>
      <c r="E823" s="69"/>
      <c r="F823" s="63"/>
      <c r="H823" s="64"/>
    </row>
    <row r="824" spans="2:8" ht="15.75" customHeight="1">
      <c r="B824" s="62"/>
      <c r="E824" s="69"/>
      <c r="F824" s="63"/>
      <c r="H824" s="64"/>
    </row>
    <row r="825" spans="2:8" ht="15.75" customHeight="1">
      <c r="B825" s="62"/>
      <c r="E825" s="69"/>
      <c r="F825" s="63"/>
      <c r="H825" s="64"/>
    </row>
    <row r="826" spans="2:8" ht="15.75" customHeight="1">
      <c r="B826" s="62"/>
      <c r="E826" s="69"/>
      <c r="F826" s="63"/>
      <c r="H826" s="64"/>
    </row>
    <row r="827" spans="2:8" ht="15.75" customHeight="1">
      <c r="B827" s="62"/>
      <c r="E827" s="69"/>
      <c r="F827" s="63"/>
      <c r="H827" s="64"/>
    </row>
    <row r="828" spans="2:8" ht="15.75" customHeight="1">
      <c r="B828" s="62"/>
      <c r="E828" s="69"/>
      <c r="F828" s="63"/>
      <c r="H828" s="64"/>
    </row>
    <row r="829" spans="2:8" ht="15.75" customHeight="1">
      <c r="B829" s="62"/>
      <c r="E829" s="69"/>
      <c r="F829" s="63"/>
      <c r="H829" s="64"/>
    </row>
    <row r="830" spans="2:8" ht="15.75" customHeight="1">
      <c r="B830" s="62"/>
      <c r="E830" s="69"/>
      <c r="F830" s="63"/>
      <c r="H830" s="64"/>
    </row>
    <row r="831" spans="2:8" ht="15.75" customHeight="1">
      <c r="B831" s="62"/>
      <c r="E831" s="69"/>
      <c r="F831" s="63"/>
      <c r="H831" s="64"/>
    </row>
    <row r="832" spans="2:8" ht="15.75" customHeight="1">
      <c r="B832" s="62"/>
      <c r="E832" s="69"/>
      <c r="F832" s="63"/>
      <c r="H832" s="64"/>
    </row>
    <row r="833" spans="2:8" ht="15.75" customHeight="1">
      <c r="B833" s="62"/>
      <c r="E833" s="69"/>
      <c r="F833" s="63"/>
      <c r="H833" s="64"/>
    </row>
    <row r="834" spans="2:8" ht="15.75" customHeight="1">
      <c r="B834" s="62"/>
      <c r="E834" s="69"/>
      <c r="F834" s="63"/>
      <c r="H834" s="64"/>
    </row>
    <row r="835" spans="2:8" ht="15.75" customHeight="1">
      <c r="B835" s="62"/>
      <c r="E835" s="69"/>
      <c r="F835" s="63"/>
      <c r="H835" s="64"/>
    </row>
    <row r="836" spans="2:8" ht="15.75" customHeight="1">
      <c r="B836" s="62"/>
      <c r="E836" s="69"/>
      <c r="F836" s="63"/>
      <c r="H836" s="64"/>
    </row>
    <row r="837" spans="2:8" ht="15.75" customHeight="1">
      <c r="B837" s="62"/>
      <c r="E837" s="69"/>
      <c r="F837" s="63"/>
      <c r="H837" s="64"/>
    </row>
    <row r="838" spans="2:8" ht="15.75" customHeight="1">
      <c r="B838" s="62"/>
      <c r="E838" s="69"/>
      <c r="F838" s="63"/>
      <c r="H838" s="64"/>
    </row>
    <row r="839" spans="2:8" ht="15.75" customHeight="1">
      <c r="B839" s="62"/>
      <c r="E839" s="69"/>
      <c r="F839" s="63"/>
      <c r="H839" s="64"/>
    </row>
    <row r="840" spans="2:8" ht="15.75" customHeight="1">
      <c r="B840" s="62"/>
      <c r="E840" s="69"/>
      <c r="F840" s="63"/>
      <c r="H840" s="64"/>
    </row>
    <row r="841" spans="2:8" ht="15.75" customHeight="1">
      <c r="B841" s="62"/>
      <c r="E841" s="69"/>
      <c r="F841" s="63"/>
      <c r="H841" s="64"/>
    </row>
    <row r="842" spans="2:8" ht="15.75" customHeight="1">
      <c r="B842" s="62"/>
      <c r="E842" s="69"/>
      <c r="F842" s="63"/>
      <c r="H842" s="64"/>
    </row>
    <row r="843" spans="2:8" ht="15.75" customHeight="1">
      <c r="B843" s="62"/>
      <c r="E843" s="69"/>
      <c r="F843" s="63"/>
      <c r="H843" s="64"/>
    </row>
    <row r="844" spans="2:8" ht="15.75" customHeight="1">
      <c r="B844" s="62"/>
      <c r="E844" s="69"/>
      <c r="F844" s="63"/>
      <c r="H844" s="64"/>
    </row>
    <row r="845" spans="2:8" ht="15.75" customHeight="1">
      <c r="B845" s="62"/>
      <c r="E845" s="69"/>
      <c r="F845" s="63"/>
      <c r="H845" s="64"/>
    </row>
    <row r="846" spans="2:8" ht="15.75" customHeight="1">
      <c r="B846" s="62"/>
      <c r="E846" s="69"/>
      <c r="F846" s="63"/>
      <c r="H846" s="64"/>
    </row>
    <row r="847" spans="2:8" ht="15.75" customHeight="1">
      <c r="B847" s="62"/>
      <c r="E847" s="69"/>
      <c r="F847" s="63"/>
      <c r="H847" s="64"/>
    </row>
    <row r="848" spans="2:8" ht="15.75" customHeight="1">
      <c r="B848" s="62"/>
      <c r="E848" s="69"/>
      <c r="F848" s="63"/>
      <c r="H848" s="64"/>
    </row>
    <row r="849" spans="2:8" ht="15.75" customHeight="1">
      <c r="B849" s="62"/>
      <c r="E849" s="69"/>
      <c r="F849" s="63"/>
      <c r="H849" s="64"/>
    </row>
    <row r="850" spans="2:8" ht="15.75" customHeight="1">
      <c r="B850" s="62"/>
      <c r="E850" s="69"/>
      <c r="F850" s="63"/>
      <c r="H850" s="64"/>
    </row>
    <row r="851" spans="2:8" ht="15.75" customHeight="1">
      <c r="B851" s="62"/>
      <c r="E851" s="69"/>
      <c r="F851" s="63"/>
      <c r="H851" s="64"/>
    </row>
    <row r="852" spans="2:8" ht="15.75" customHeight="1">
      <c r="B852" s="62"/>
      <c r="E852" s="69"/>
      <c r="F852" s="63"/>
      <c r="H852" s="64"/>
    </row>
    <row r="853" spans="2:8" ht="15.75" customHeight="1">
      <c r="B853" s="62"/>
      <c r="E853" s="69"/>
      <c r="F853" s="63"/>
      <c r="H853" s="64"/>
    </row>
    <row r="854" spans="2:8" ht="15.75" customHeight="1">
      <c r="B854" s="62"/>
      <c r="E854" s="69"/>
      <c r="F854" s="63"/>
      <c r="H854" s="64"/>
    </row>
    <row r="855" spans="2:8" ht="15.75" customHeight="1">
      <c r="B855" s="62"/>
      <c r="E855" s="69"/>
      <c r="F855" s="63"/>
      <c r="H855" s="64"/>
    </row>
    <row r="856" spans="2:8" ht="15.75" customHeight="1">
      <c r="B856" s="62"/>
      <c r="E856" s="69"/>
      <c r="F856" s="63"/>
      <c r="H856" s="64"/>
    </row>
    <row r="857" spans="2:8" ht="15.75" customHeight="1">
      <c r="B857" s="62"/>
      <c r="E857" s="69"/>
      <c r="F857" s="63"/>
      <c r="H857" s="64"/>
    </row>
    <row r="858" spans="2:8" ht="15.75" customHeight="1">
      <c r="B858" s="62"/>
      <c r="E858" s="69"/>
      <c r="F858" s="63"/>
      <c r="H858" s="64"/>
    </row>
    <row r="859" spans="2:8" ht="15.75" customHeight="1">
      <c r="B859" s="62"/>
      <c r="E859" s="69"/>
      <c r="F859" s="63"/>
      <c r="H859" s="64"/>
    </row>
    <row r="860" spans="2:8" ht="15.75" customHeight="1">
      <c r="B860" s="62"/>
      <c r="E860" s="69"/>
      <c r="F860" s="63"/>
      <c r="H860" s="64"/>
    </row>
    <row r="861" spans="2:8" ht="15.75" customHeight="1">
      <c r="B861" s="62"/>
      <c r="E861" s="69"/>
      <c r="F861" s="63"/>
      <c r="H861" s="64"/>
    </row>
    <row r="862" spans="2:8" ht="15.75" customHeight="1">
      <c r="B862" s="62"/>
      <c r="E862" s="69"/>
      <c r="F862" s="63"/>
      <c r="H862" s="64"/>
    </row>
    <row r="863" spans="2:8" ht="15.75" customHeight="1">
      <c r="B863" s="62"/>
      <c r="E863" s="69"/>
      <c r="F863" s="63"/>
      <c r="H863" s="64"/>
    </row>
    <row r="864" spans="2:8" ht="15.75" customHeight="1">
      <c r="B864" s="62"/>
      <c r="E864" s="69"/>
      <c r="F864" s="63"/>
      <c r="H864" s="64"/>
    </row>
    <row r="865" spans="2:8" ht="15.75" customHeight="1">
      <c r="B865" s="62"/>
      <c r="E865" s="69"/>
      <c r="F865" s="63"/>
      <c r="H865" s="64"/>
    </row>
    <row r="866" spans="2:8" ht="15.75" customHeight="1">
      <c r="B866" s="62"/>
      <c r="E866" s="69"/>
      <c r="F866" s="63"/>
      <c r="H866" s="64"/>
    </row>
    <row r="867" spans="2:8" ht="15.75" customHeight="1">
      <c r="B867" s="62"/>
      <c r="E867" s="69"/>
      <c r="F867" s="63"/>
      <c r="H867" s="64"/>
    </row>
    <row r="868" spans="2:8" ht="15.75" customHeight="1">
      <c r="B868" s="62"/>
      <c r="E868" s="69"/>
      <c r="F868" s="63"/>
      <c r="H868" s="64"/>
    </row>
    <row r="869" spans="2:8" ht="15.75" customHeight="1">
      <c r="B869" s="62"/>
      <c r="E869" s="69"/>
      <c r="F869" s="63"/>
      <c r="H869" s="64"/>
    </row>
    <row r="870" spans="2:8" ht="15.75" customHeight="1">
      <c r="B870" s="62"/>
      <c r="E870" s="69"/>
      <c r="F870" s="63"/>
      <c r="H870" s="64"/>
    </row>
    <row r="871" spans="2:8" ht="15.75" customHeight="1">
      <c r="B871" s="62"/>
      <c r="E871" s="69"/>
      <c r="F871" s="63"/>
      <c r="H871" s="64"/>
    </row>
    <row r="872" spans="2:8" ht="15.75" customHeight="1">
      <c r="B872" s="62"/>
      <c r="E872" s="69"/>
      <c r="F872" s="63"/>
      <c r="H872" s="64"/>
    </row>
    <row r="873" spans="2:8" ht="15.75" customHeight="1">
      <c r="B873" s="62"/>
      <c r="E873" s="69"/>
      <c r="F873" s="63"/>
      <c r="H873" s="64"/>
    </row>
    <row r="874" spans="2:8" ht="15.75" customHeight="1">
      <c r="B874" s="62"/>
      <c r="E874" s="69"/>
      <c r="F874" s="63"/>
      <c r="H874" s="64"/>
    </row>
    <row r="875" spans="2:8" ht="15.75" customHeight="1">
      <c r="B875" s="62"/>
      <c r="E875" s="69"/>
      <c r="F875" s="63"/>
      <c r="H875" s="64"/>
    </row>
    <row r="876" spans="2:8" ht="15.75" customHeight="1">
      <c r="B876" s="62"/>
      <c r="E876" s="69"/>
      <c r="F876" s="63"/>
      <c r="H876" s="64"/>
    </row>
    <row r="877" spans="2:8" ht="15.75" customHeight="1">
      <c r="B877" s="62"/>
      <c r="E877" s="69"/>
      <c r="F877" s="63"/>
      <c r="H877" s="64"/>
    </row>
    <row r="878" spans="2:8" ht="15.75" customHeight="1">
      <c r="B878" s="62"/>
      <c r="E878" s="69"/>
      <c r="F878" s="63"/>
      <c r="H878" s="64"/>
    </row>
    <row r="879" spans="2:8" ht="15.75" customHeight="1">
      <c r="B879" s="62"/>
      <c r="E879" s="69"/>
      <c r="F879" s="63"/>
      <c r="H879" s="64"/>
    </row>
    <row r="880" spans="2:8" ht="15.75" customHeight="1">
      <c r="B880" s="62"/>
      <c r="E880" s="69"/>
      <c r="F880" s="63"/>
      <c r="H880" s="64"/>
    </row>
    <row r="881" spans="2:8" ht="15.75" customHeight="1">
      <c r="B881" s="62"/>
      <c r="E881" s="69"/>
      <c r="F881" s="63"/>
      <c r="H881" s="64"/>
    </row>
    <row r="882" spans="2:8" ht="15.75" customHeight="1">
      <c r="B882" s="62"/>
      <c r="E882" s="69"/>
      <c r="F882" s="63"/>
      <c r="H882" s="64"/>
    </row>
    <row r="883" spans="2:8" ht="15.75" customHeight="1">
      <c r="B883" s="62"/>
      <c r="E883" s="69"/>
      <c r="F883" s="63"/>
      <c r="H883" s="64"/>
    </row>
    <row r="884" spans="2:8" ht="15.75" customHeight="1">
      <c r="B884" s="62"/>
      <c r="E884" s="69"/>
      <c r="F884" s="63"/>
      <c r="H884" s="64"/>
    </row>
    <row r="885" spans="2:8" ht="15.75" customHeight="1">
      <c r="B885" s="62"/>
      <c r="E885" s="69"/>
      <c r="F885" s="63"/>
      <c r="H885" s="64"/>
    </row>
    <row r="886" spans="2:8" ht="15.75" customHeight="1">
      <c r="B886" s="62"/>
      <c r="E886" s="69"/>
      <c r="F886" s="63"/>
      <c r="H886" s="64"/>
    </row>
    <row r="887" spans="2:8" ht="15.75" customHeight="1">
      <c r="B887" s="62"/>
      <c r="E887" s="69"/>
      <c r="F887" s="63"/>
      <c r="H887" s="64"/>
    </row>
    <row r="888" spans="2:8" ht="15.75" customHeight="1">
      <c r="B888" s="62"/>
      <c r="E888" s="69"/>
      <c r="F888" s="63"/>
      <c r="H888" s="64"/>
    </row>
    <row r="889" spans="2:8" ht="15.75" customHeight="1">
      <c r="B889" s="62"/>
      <c r="E889" s="69"/>
      <c r="F889" s="63"/>
      <c r="H889" s="64"/>
    </row>
    <row r="890" spans="2:8" ht="15.75" customHeight="1">
      <c r="B890" s="62"/>
      <c r="E890" s="69"/>
      <c r="F890" s="63"/>
      <c r="H890" s="64"/>
    </row>
    <row r="891" spans="2:8" ht="15.75" customHeight="1">
      <c r="B891" s="62"/>
      <c r="E891" s="69"/>
      <c r="F891" s="63"/>
      <c r="H891" s="64"/>
    </row>
    <row r="892" spans="2:8" ht="15.75" customHeight="1">
      <c r="B892" s="62"/>
      <c r="E892" s="69"/>
      <c r="F892" s="63"/>
      <c r="H892" s="64"/>
    </row>
    <row r="893" spans="2:8" ht="15.75" customHeight="1">
      <c r="B893" s="62"/>
      <c r="E893" s="69"/>
      <c r="F893" s="63"/>
      <c r="H893" s="64"/>
    </row>
    <row r="894" spans="2:8" ht="15.75" customHeight="1">
      <c r="B894" s="62"/>
      <c r="E894" s="69"/>
      <c r="F894" s="63"/>
      <c r="H894" s="64"/>
    </row>
    <row r="895" spans="2:8" ht="15.75" customHeight="1">
      <c r="B895" s="62"/>
      <c r="E895" s="69"/>
      <c r="F895" s="63"/>
      <c r="H895" s="64"/>
    </row>
    <row r="896" spans="2:8" ht="15.75" customHeight="1">
      <c r="B896" s="62"/>
      <c r="E896" s="69"/>
      <c r="F896" s="63"/>
      <c r="H896" s="64"/>
    </row>
    <row r="897" spans="2:8" ht="15.75" customHeight="1">
      <c r="B897" s="62"/>
      <c r="E897" s="69"/>
      <c r="F897" s="63"/>
      <c r="H897" s="64"/>
    </row>
    <row r="898" spans="2:8" ht="15.75" customHeight="1">
      <c r="B898" s="62"/>
      <c r="E898" s="69"/>
      <c r="F898" s="63"/>
      <c r="H898" s="64"/>
    </row>
    <row r="899" spans="2:8" ht="15.75" customHeight="1">
      <c r="B899" s="62"/>
      <c r="E899" s="69"/>
      <c r="F899" s="63"/>
      <c r="H899" s="64"/>
    </row>
    <row r="900" spans="2:8" ht="15.75" customHeight="1">
      <c r="B900" s="62"/>
      <c r="E900" s="69"/>
      <c r="F900" s="63"/>
      <c r="H900" s="64"/>
    </row>
    <row r="901" spans="2:8" ht="15.75" customHeight="1">
      <c r="B901" s="62"/>
      <c r="E901" s="69"/>
      <c r="F901" s="63"/>
      <c r="H901" s="64"/>
    </row>
    <row r="902" spans="2:8" ht="15.75" customHeight="1">
      <c r="B902" s="62"/>
      <c r="E902" s="69"/>
      <c r="F902" s="63"/>
      <c r="H902" s="64"/>
    </row>
    <row r="903" spans="2:8" ht="15.75" customHeight="1">
      <c r="B903" s="62"/>
      <c r="E903" s="69"/>
      <c r="F903" s="63"/>
      <c r="H903" s="64"/>
    </row>
    <row r="904" spans="2:8" ht="15.75" customHeight="1">
      <c r="B904" s="62"/>
      <c r="E904" s="69"/>
      <c r="F904" s="63"/>
      <c r="H904" s="64"/>
    </row>
    <row r="905" spans="2:8" ht="15.75" customHeight="1">
      <c r="B905" s="62"/>
      <c r="E905" s="69"/>
      <c r="F905" s="63"/>
      <c r="H905" s="64"/>
    </row>
    <row r="906" spans="2:8" ht="15.75" customHeight="1">
      <c r="B906" s="62"/>
      <c r="E906" s="69"/>
      <c r="F906" s="63"/>
      <c r="H906" s="64"/>
    </row>
    <row r="907" spans="2:8" ht="15.75" customHeight="1">
      <c r="B907" s="62"/>
      <c r="E907" s="69"/>
      <c r="F907" s="63"/>
      <c r="H907" s="64"/>
    </row>
    <row r="908" spans="2:8" ht="15.75" customHeight="1">
      <c r="B908" s="62"/>
      <c r="E908" s="69"/>
      <c r="F908" s="63"/>
      <c r="H908" s="64"/>
    </row>
    <row r="909" spans="2:8" ht="15.75" customHeight="1">
      <c r="B909" s="62"/>
      <c r="E909" s="69"/>
      <c r="F909" s="63"/>
      <c r="H909" s="64"/>
    </row>
    <row r="910" spans="2:8" ht="15.75" customHeight="1">
      <c r="B910" s="62"/>
      <c r="E910" s="69"/>
      <c r="F910" s="63"/>
      <c r="H910" s="64"/>
    </row>
    <row r="911" spans="2:8" ht="15.75" customHeight="1">
      <c r="B911" s="62"/>
      <c r="E911" s="69"/>
      <c r="F911" s="63"/>
      <c r="H911" s="64"/>
    </row>
    <row r="912" spans="2:8" ht="15.75" customHeight="1">
      <c r="B912" s="62"/>
      <c r="E912" s="69"/>
      <c r="F912" s="63"/>
      <c r="H912" s="64"/>
    </row>
    <row r="913" spans="2:8" ht="15.75" customHeight="1">
      <c r="B913" s="62"/>
      <c r="E913" s="69"/>
      <c r="F913" s="63"/>
      <c r="H913" s="64"/>
    </row>
    <row r="914" spans="2:8" ht="15.75" customHeight="1">
      <c r="B914" s="62"/>
      <c r="E914" s="69"/>
      <c r="F914" s="63"/>
      <c r="H914" s="64"/>
    </row>
    <row r="915" spans="2:8" ht="15.75" customHeight="1">
      <c r="B915" s="62"/>
      <c r="E915" s="69"/>
      <c r="F915" s="63"/>
      <c r="H915" s="64"/>
    </row>
    <row r="916" spans="2:8" ht="15.75" customHeight="1">
      <c r="B916" s="62"/>
      <c r="E916" s="69"/>
      <c r="F916" s="63"/>
      <c r="H916" s="64"/>
    </row>
    <row r="917" spans="2:8" ht="15.75" customHeight="1">
      <c r="B917" s="62"/>
      <c r="E917" s="69"/>
      <c r="F917" s="63"/>
      <c r="H917" s="64"/>
    </row>
    <row r="918" spans="2:8" ht="15.75" customHeight="1">
      <c r="B918" s="62"/>
      <c r="E918" s="69"/>
      <c r="F918" s="63"/>
      <c r="H918" s="64"/>
    </row>
    <row r="919" spans="2:8" ht="15.75" customHeight="1">
      <c r="B919" s="62"/>
      <c r="E919" s="69"/>
      <c r="F919" s="63"/>
      <c r="H919" s="64"/>
    </row>
    <row r="920" spans="2:8" ht="15.75" customHeight="1">
      <c r="B920" s="62"/>
      <c r="E920" s="69"/>
      <c r="F920" s="63"/>
      <c r="H920" s="64"/>
    </row>
    <row r="921" spans="2:8" ht="15.75" customHeight="1">
      <c r="B921" s="62"/>
      <c r="E921" s="69"/>
      <c r="F921" s="63"/>
      <c r="H921" s="64"/>
    </row>
    <row r="922" spans="2:8" ht="15.75" customHeight="1">
      <c r="B922" s="62"/>
      <c r="E922" s="69"/>
      <c r="F922" s="63"/>
      <c r="H922" s="64"/>
    </row>
    <row r="923" spans="2:8" ht="15.75" customHeight="1">
      <c r="B923" s="62"/>
      <c r="E923" s="69"/>
      <c r="F923" s="63"/>
      <c r="H923" s="64"/>
    </row>
    <row r="924" spans="2:8" ht="15.75" customHeight="1">
      <c r="B924" s="62"/>
      <c r="E924" s="69"/>
      <c r="F924" s="63"/>
      <c r="H924" s="64"/>
    </row>
    <row r="925" spans="2:8" ht="15.75" customHeight="1">
      <c r="B925" s="62"/>
      <c r="E925" s="69"/>
      <c r="F925" s="63"/>
      <c r="H925" s="64"/>
    </row>
    <row r="926" spans="2:8" ht="15.75" customHeight="1">
      <c r="B926" s="62"/>
      <c r="E926" s="69"/>
      <c r="F926" s="63"/>
      <c r="H926" s="64"/>
    </row>
    <row r="927" spans="2:8" ht="15.75" customHeight="1">
      <c r="B927" s="62"/>
      <c r="E927" s="69"/>
      <c r="F927" s="63"/>
      <c r="H927" s="64"/>
    </row>
    <row r="928" spans="2:8" ht="15.75" customHeight="1">
      <c r="B928" s="62"/>
      <c r="E928" s="69"/>
      <c r="F928" s="63"/>
      <c r="H928" s="64"/>
    </row>
    <row r="929" spans="2:8" ht="15.75" customHeight="1">
      <c r="B929" s="62"/>
      <c r="E929" s="69"/>
      <c r="F929" s="63"/>
      <c r="H929" s="64"/>
    </row>
    <row r="930" spans="2:8" ht="15.75" customHeight="1">
      <c r="B930" s="62"/>
      <c r="E930" s="69"/>
      <c r="F930" s="63"/>
      <c r="H930" s="64"/>
    </row>
    <row r="931" spans="2:8" ht="15.75" customHeight="1">
      <c r="B931" s="62"/>
      <c r="E931" s="69"/>
      <c r="F931" s="63"/>
      <c r="H931" s="64"/>
    </row>
    <row r="932" spans="2:8" ht="15.75" customHeight="1">
      <c r="B932" s="62"/>
      <c r="E932" s="69"/>
      <c r="F932" s="63"/>
      <c r="H932" s="64"/>
    </row>
    <row r="933" spans="2:8" ht="15.75" customHeight="1">
      <c r="B933" s="62"/>
      <c r="E933" s="69"/>
      <c r="F933" s="63"/>
      <c r="H933" s="64"/>
    </row>
    <row r="934" spans="2:8" ht="15.75" customHeight="1">
      <c r="B934" s="62"/>
      <c r="E934" s="69"/>
      <c r="F934" s="63"/>
      <c r="H934" s="64"/>
    </row>
    <row r="935" spans="2:8" ht="15.75" customHeight="1">
      <c r="B935" s="62"/>
      <c r="E935" s="69"/>
      <c r="F935" s="63"/>
      <c r="H935" s="64"/>
    </row>
    <row r="936" spans="2:8" ht="15.75" customHeight="1">
      <c r="B936" s="62"/>
      <c r="E936" s="69"/>
      <c r="F936" s="63"/>
      <c r="H936" s="64"/>
    </row>
    <row r="937" spans="2:8" ht="15.75" customHeight="1">
      <c r="B937" s="62"/>
      <c r="E937" s="69"/>
      <c r="F937" s="63"/>
      <c r="H937" s="64"/>
    </row>
    <row r="938" spans="2:8" ht="15.75" customHeight="1">
      <c r="B938" s="62"/>
      <c r="E938" s="69"/>
      <c r="F938" s="63"/>
      <c r="H938" s="64"/>
    </row>
    <row r="939" spans="2:8" ht="15.75" customHeight="1">
      <c r="B939" s="62"/>
      <c r="E939" s="69"/>
      <c r="F939" s="63"/>
      <c r="H939" s="64"/>
    </row>
    <row r="940" spans="2:8" ht="15.75" customHeight="1">
      <c r="B940" s="62"/>
      <c r="E940" s="69"/>
      <c r="F940" s="63"/>
      <c r="H940" s="64"/>
    </row>
    <row r="941" spans="2:8" ht="15.75" customHeight="1">
      <c r="B941" s="62"/>
      <c r="E941" s="69"/>
      <c r="F941" s="63"/>
      <c r="H941" s="64"/>
    </row>
    <row r="942" spans="2:8" ht="15.75" customHeight="1">
      <c r="B942" s="62"/>
      <c r="E942" s="69"/>
      <c r="F942" s="63"/>
      <c r="H942" s="64"/>
    </row>
    <row r="943" spans="2:8" ht="15.75" customHeight="1">
      <c r="B943" s="62"/>
      <c r="E943" s="69"/>
      <c r="F943" s="63"/>
      <c r="H943" s="64"/>
    </row>
    <row r="944" spans="2:8" ht="15.75" customHeight="1">
      <c r="B944" s="62"/>
      <c r="E944" s="69"/>
      <c r="F944" s="63"/>
      <c r="H944" s="64"/>
    </row>
    <row r="945" spans="2:8" ht="15.75" customHeight="1">
      <c r="B945" s="62"/>
      <c r="E945" s="69"/>
      <c r="F945" s="63"/>
      <c r="H945" s="64"/>
    </row>
    <row r="946" spans="2:8" ht="15.75" customHeight="1">
      <c r="B946" s="62"/>
      <c r="E946" s="69"/>
      <c r="F946" s="63"/>
      <c r="H946" s="64"/>
    </row>
    <row r="947" spans="2:8" ht="15.75" customHeight="1">
      <c r="B947" s="62"/>
      <c r="E947" s="69"/>
      <c r="F947" s="63"/>
      <c r="H947" s="64"/>
    </row>
    <row r="948" spans="2:8" ht="15.75" customHeight="1">
      <c r="B948" s="62"/>
      <c r="E948" s="69"/>
      <c r="F948" s="63"/>
      <c r="H948" s="64"/>
    </row>
    <row r="949" spans="2:8" ht="15.75" customHeight="1">
      <c r="B949" s="62"/>
      <c r="E949" s="69"/>
      <c r="F949" s="63"/>
      <c r="H949" s="64"/>
    </row>
    <row r="950" spans="2:8" ht="15.75" customHeight="1">
      <c r="B950" s="62"/>
      <c r="E950" s="69"/>
      <c r="F950" s="63"/>
      <c r="H950" s="64"/>
    </row>
    <row r="951" spans="2:8" ht="15.75" customHeight="1">
      <c r="B951" s="62"/>
      <c r="E951" s="69"/>
      <c r="F951" s="63"/>
      <c r="H951" s="64"/>
    </row>
    <row r="952" spans="2:8" ht="15.75" customHeight="1">
      <c r="B952" s="62"/>
      <c r="E952" s="69"/>
      <c r="F952" s="63"/>
      <c r="H952" s="64"/>
    </row>
    <row r="953" spans="2:8" ht="15.75" customHeight="1">
      <c r="B953" s="62"/>
      <c r="E953" s="69"/>
      <c r="F953" s="63"/>
      <c r="H953" s="64"/>
    </row>
    <row r="954" spans="2:8" ht="15.75" customHeight="1">
      <c r="B954" s="62"/>
      <c r="E954" s="69"/>
      <c r="F954" s="63"/>
      <c r="H954" s="64"/>
    </row>
    <row r="955" spans="2:8" ht="15.75" customHeight="1">
      <c r="B955" s="62"/>
      <c r="E955" s="69"/>
      <c r="F955" s="63"/>
      <c r="H955" s="64"/>
    </row>
    <row r="956" spans="2:8" ht="15.75" customHeight="1">
      <c r="B956" s="62"/>
      <c r="E956" s="69"/>
      <c r="F956" s="63"/>
      <c r="H956" s="64"/>
    </row>
    <row r="957" spans="2:8" ht="15.75" customHeight="1">
      <c r="B957" s="62"/>
      <c r="E957" s="69"/>
      <c r="F957" s="63"/>
      <c r="H957" s="64"/>
    </row>
    <row r="958" spans="2:8" ht="15.75" customHeight="1">
      <c r="B958" s="62"/>
      <c r="E958" s="69"/>
      <c r="F958" s="63"/>
      <c r="H958" s="64"/>
    </row>
    <row r="959" spans="2:8" ht="15.75" customHeight="1">
      <c r="B959" s="62"/>
      <c r="E959" s="69"/>
      <c r="F959" s="63"/>
      <c r="H959" s="64"/>
    </row>
    <row r="960" spans="2:8" ht="15.75" customHeight="1">
      <c r="B960" s="62"/>
      <c r="E960" s="69"/>
      <c r="F960" s="63"/>
      <c r="H960" s="64"/>
    </row>
    <row r="961" spans="2:8" ht="15.75" customHeight="1">
      <c r="B961" s="62"/>
      <c r="E961" s="69"/>
      <c r="F961" s="63"/>
      <c r="H961" s="64"/>
    </row>
    <row r="962" spans="2:8" ht="15.75" customHeight="1">
      <c r="B962" s="62"/>
      <c r="E962" s="69"/>
      <c r="F962" s="63"/>
      <c r="H962" s="64"/>
    </row>
    <row r="963" spans="2:8" ht="15.75" customHeight="1">
      <c r="B963" s="62"/>
      <c r="E963" s="69"/>
      <c r="F963" s="63"/>
      <c r="H963" s="64"/>
    </row>
    <row r="964" spans="2:8" ht="15.75" customHeight="1">
      <c r="B964" s="62"/>
      <c r="E964" s="69"/>
      <c r="F964" s="63"/>
      <c r="H964" s="64"/>
    </row>
    <row r="965" spans="2:8" ht="15.75" customHeight="1">
      <c r="B965" s="62"/>
      <c r="E965" s="69"/>
      <c r="F965" s="63"/>
      <c r="H965" s="64"/>
    </row>
    <row r="966" spans="2:8" ht="15.75" customHeight="1">
      <c r="B966" s="62"/>
      <c r="E966" s="69"/>
      <c r="F966" s="63"/>
      <c r="H966" s="64"/>
    </row>
    <row r="967" spans="2:8" ht="15.75" customHeight="1">
      <c r="B967" s="62"/>
      <c r="E967" s="69"/>
      <c r="F967" s="63"/>
      <c r="H967" s="64"/>
    </row>
    <row r="968" spans="2:8" ht="15.75" customHeight="1">
      <c r="B968" s="62"/>
      <c r="E968" s="69"/>
      <c r="F968" s="63"/>
      <c r="H968" s="64"/>
    </row>
    <row r="969" spans="2:8" ht="15.75" customHeight="1">
      <c r="B969" s="62"/>
      <c r="E969" s="69"/>
      <c r="F969" s="63"/>
      <c r="H969" s="64"/>
    </row>
    <row r="970" spans="2:8" ht="15.75" customHeight="1">
      <c r="B970" s="62"/>
      <c r="E970" s="69"/>
      <c r="F970" s="63"/>
      <c r="H970" s="64"/>
    </row>
    <row r="971" spans="2:8" ht="15.75" customHeight="1">
      <c r="B971" s="62"/>
      <c r="E971" s="69"/>
      <c r="F971" s="63"/>
      <c r="H971" s="64"/>
    </row>
    <row r="972" spans="2:8" ht="15.75" customHeight="1">
      <c r="B972" s="62"/>
      <c r="E972" s="69"/>
      <c r="F972" s="63"/>
      <c r="H972" s="64"/>
    </row>
    <row r="973" spans="2:8" ht="15.75" customHeight="1">
      <c r="B973" s="62"/>
      <c r="E973" s="69"/>
      <c r="F973" s="63"/>
      <c r="H973" s="64"/>
    </row>
    <row r="974" spans="2:8" ht="15.75" customHeight="1">
      <c r="B974" s="62"/>
      <c r="E974" s="69"/>
      <c r="F974" s="63"/>
      <c r="H974" s="64"/>
    </row>
    <row r="975" spans="2:8" ht="15.75" customHeight="1">
      <c r="B975" s="62"/>
      <c r="E975" s="69"/>
      <c r="F975" s="63"/>
      <c r="H975" s="64"/>
    </row>
    <row r="976" spans="2:8" ht="15.75" customHeight="1">
      <c r="B976" s="62"/>
      <c r="E976" s="69"/>
      <c r="F976" s="63"/>
      <c r="H976" s="64"/>
    </row>
    <row r="977" spans="2:8" ht="15.75" customHeight="1">
      <c r="B977" s="62"/>
      <c r="E977" s="69"/>
      <c r="F977" s="63"/>
      <c r="H977" s="64"/>
    </row>
    <row r="978" spans="2:8" ht="15.75" customHeight="1">
      <c r="B978" s="62"/>
      <c r="E978" s="69"/>
      <c r="F978" s="63"/>
      <c r="H978" s="64"/>
    </row>
    <row r="979" spans="2:8" ht="15.75" customHeight="1">
      <c r="B979" s="62"/>
      <c r="E979" s="69"/>
      <c r="F979" s="63"/>
      <c r="H979" s="64"/>
    </row>
    <row r="980" spans="2:8" ht="15.75" customHeight="1">
      <c r="B980" s="62"/>
      <c r="E980" s="69"/>
      <c r="F980" s="63"/>
      <c r="H980" s="64"/>
    </row>
    <row r="981" spans="2:8" ht="15.75" customHeight="1">
      <c r="B981" s="62"/>
      <c r="E981" s="69"/>
      <c r="F981" s="63"/>
      <c r="H981" s="64"/>
    </row>
    <row r="982" spans="2:8" ht="15.75" customHeight="1">
      <c r="B982" s="62"/>
      <c r="E982" s="69"/>
      <c r="F982" s="63"/>
      <c r="H982" s="64"/>
    </row>
    <row r="983" spans="2:8" ht="15.75" customHeight="1">
      <c r="B983" s="62"/>
      <c r="E983" s="69"/>
      <c r="F983" s="63"/>
      <c r="H983" s="64"/>
    </row>
    <row r="984" spans="2:8" ht="15.75" customHeight="1">
      <c r="B984" s="62"/>
      <c r="E984" s="69"/>
      <c r="F984" s="63"/>
      <c r="H984" s="64"/>
    </row>
    <row r="985" spans="2:8" ht="15.75" customHeight="1">
      <c r="B985" s="62"/>
      <c r="E985" s="69"/>
      <c r="F985" s="63"/>
      <c r="H985" s="64"/>
    </row>
    <row r="986" spans="2:8" ht="15.75" customHeight="1">
      <c r="B986" s="62"/>
      <c r="E986" s="69"/>
      <c r="F986" s="63"/>
      <c r="H986" s="64"/>
    </row>
    <row r="987" spans="2:8" ht="15.75" customHeight="1">
      <c r="B987" s="62"/>
      <c r="E987" s="69"/>
      <c r="F987" s="63"/>
      <c r="H987" s="64"/>
    </row>
    <row r="988" spans="2:8" ht="15.75" customHeight="1">
      <c r="B988" s="62"/>
      <c r="E988" s="69"/>
      <c r="F988" s="63"/>
      <c r="H988" s="64"/>
    </row>
    <row r="989" spans="2:8" ht="15.75" customHeight="1">
      <c r="B989" s="62"/>
      <c r="E989" s="69"/>
      <c r="F989" s="63"/>
      <c r="H989" s="64"/>
    </row>
    <row r="990" spans="2:8" ht="15.75" customHeight="1">
      <c r="B990" s="62"/>
      <c r="E990" s="69"/>
      <c r="F990" s="63"/>
      <c r="H990" s="64"/>
    </row>
    <row r="991" spans="2:8" ht="15.75" customHeight="1">
      <c r="B991" s="62"/>
      <c r="E991" s="69"/>
      <c r="F991" s="63"/>
      <c r="H991" s="64"/>
    </row>
    <row r="992" spans="2:8" ht="15.75" customHeight="1">
      <c r="B992" s="62"/>
      <c r="E992" s="69"/>
      <c r="F992" s="63"/>
      <c r="H992" s="64"/>
    </row>
    <row r="993" spans="2:8" ht="15.75" customHeight="1">
      <c r="B993" s="62"/>
      <c r="E993" s="69"/>
      <c r="F993" s="63"/>
      <c r="H993" s="64"/>
    </row>
    <row r="994" spans="2:8" ht="15.75" customHeight="1">
      <c r="B994" s="62"/>
      <c r="E994" s="69"/>
      <c r="F994" s="63"/>
      <c r="H994" s="64"/>
    </row>
    <row r="995" spans="2:8" ht="15.75" customHeight="1">
      <c r="B995" s="62"/>
      <c r="E995" s="69"/>
      <c r="F995" s="63"/>
      <c r="H995" s="64"/>
    </row>
    <row r="996" spans="2:8" ht="15.75" customHeight="1">
      <c r="B996" s="62"/>
      <c r="E996" s="69"/>
      <c r="F996" s="63"/>
      <c r="H996" s="64"/>
    </row>
    <row r="997" spans="2:8" ht="15.75" customHeight="1">
      <c r="B997" s="62"/>
      <c r="E997" s="69"/>
      <c r="F997" s="63"/>
      <c r="H997" s="64"/>
    </row>
    <row r="998" spans="2:8" ht="15.75" customHeight="1">
      <c r="B998" s="62"/>
      <c r="E998" s="69"/>
      <c r="F998" s="63"/>
      <c r="H998" s="64"/>
    </row>
    <row r="999" spans="2:8" ht="15.75" customHeight="1">
      <c r="B999" s="62"/>
      <c r="E999" s="69"/>
      <c r="F999" s="63"/>
      <c r="H999" s="64"/>
    </row>
  </sheetData>
  <mergeCells count="29">
    <mergeCell ref="B2:B5"/>
    <mergeCell ref="A2:A5"/>
    <mergeCell ref="L3:V3"/>
    <mergeCell ref="W3:W6"/>
    <mergeCell ref="L4:L5"/>
    <mergeCell ref="M4:M6"/>
    <mergeCell ref="N4:N6"/>
    <mergeCell ref="O4:O6"/>
    <mergeCell ref="P4:P6"/>
    <mergeCell ref="V4:V6"/>
    <mergeCell ref="J5:J6"/>
    <mergeCell ref="J3:K4"/>
    <mergeCell ref="L2:W2"/>
    <mergeCell ref="C3:C6"/>
    <mergeCell ref="F3:F6"/>
    <mergeCell ref="C1:W1"/>
    <mergeCell ref="C2:K2"/>
    <mergeCell ref="D3:E4"/>
    <mergeCell ref="G3:H4"/>
    <mergeCell ref="Q4:Q6"/>
    <mergeCell ref="R4:R6"/>
    <mergeCell ref="S4:S5"/>
    <mergeCell ref="T4:T6"/>
    <mergeCell ref="U4:U6"/>
    <mergeCell ref="D5:D6"/>
    <mergeCell ref="E5:E6"/>
    <mergeCell ref="G5:G6"/>
    <mergeCell ref="H5:H6"/>
    <mergeCell ref="I3:I6"/>
  </mergeCells>
  <pageMargins left="0.2" right="0.2" top="0.25" bottom="0.25" header="0" footer="0"/>
  <pageSetup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1000"/>
  <sheetViews>
    <sheetView workbookViewId="0"/>
  </sheetViews>
  <sheetFormatPr defaultColWidth="14.44140625" defaultRowHeight="15" customHeight="1"/>
  <cols>
    <col min="1" max="1" width="16.33203125" customWidth="1"/>
    <col min="2" max="2" width="5.44140625" customWidth="1"/>
    <col min="3" max="3" width="8" customWidth="1"/>
    <col min="4" max="4" width="8.33203125" customWidth="1"/>
    <col min="5" max="5" width="10.109375" hidden="1" customWidth="1"/>
    <col min="6" max="6" width="12.109375" hidden="1" customWidth="1"/>
    <col min="7" max="7" width="10.33203125" hidden="1" customWidth="1"/>
    <col min="8" max="8" width="8.33203125" hidden="1" customWidth="1"/>
    <col min="9" max="9" width="7.44140625" customWidth="1"/>
    <col min="10" max="10" width="9.6640625" customWidth="1"/>
    <col min="11" max="11" width="7" customWidth="1"/>
    <col min="12" max="12" width="6" customWidth="1"/>
    <col min="13" max="13" width="4.88671875" customWidth="1"/>
    <col min="14" max="14" width="6.6640625" customWidth="1"/>
    <col min="15" max="15" width="6" customWidth="1"/>
    <col min="16" max="17" width="6.6640625" customWidth="1"/>
    <col min="18" max="18" width="6.44140625" customWidth="1"/>
    <col min="19" max="20" width="5.6640625" customWidth="1"/>
    <col min="21" max="21" width="6.6640625" customWidth="1"/>
    <col min="22" max="22" width="6.109375" customWidth="1"/>
    <col min="23" max="23" width="5.6640625" customWidth="1"/>
    <col min="24" max="24" width="5.88671875" customWidth="1"/>
    <col min="25" max="25" width="8" customWidth="1"/>
    <col min="26" max="26" width="5.109375" customWidth="1"/>
    <col min="27" max="27" width="4.88671875" customWidth="1"/>
    <col min="28" max="28" width="5.44140625" customWidth="1"/>
    <col min="29" max="29" width="7" customWidth="1"/>
    <col min="30" max="30" width="5.44140625" customWidth="1"/>
    <col min="31" max="31" width="8.88671875" customWidth="1"/>
    <col min="32" max="32" width="7.33203125" customWidth="1"/>
    <col min="33" max="33" width="6.44140625" customWidth="1"/>
    <col min="34" max="34" width="6.109375" customWidth="1"/>
    <col min="35" max="35" width="5.88671875" customWidth="1"/>
    <col min="36" max="36" width="7.33203125" customWidth="1"/>
    <col min="37" max="37" width="6.44140625" customWidth="1"/>
    <col min="38" max="38" width="6.33203125" customWidth="1"/>
    <col min="39" max="39" width="6.44140625" customWidth="1"/>
    <col min="40" max="40" width="6.6640625" customWidth="1"/>
    <col min="41" max="41" width="6.33203125" customWidth="1"/>
    <col min="42" max="42" width="5.44140625" customWidth="1"/>
    <col min="43" max="43" width="9.33203125" customWidth="1"/>
    <col min="44" max="44" width="10.44140625" customWidth="1"/>
    <col min="45" max="45" width="7.109375" customWidth="1"/>
    <col min="46" max="46" width="7.33203125" customWidth="1"/>
    <col min="47" max="47" width="4.33203125" customWidth="1"/>
    <col min="48" max="48" width="6.6640625" customWidth="1"/>
    <col min="49" max="49" width="4.33203125" customWidth="1"/>
    <col min="50" max="50" width="6.6640625" customWidth="1"/>
    <col min="51" max="51" width="4.33203125" customWidth="1"/>
    <col min="52" max="52" width="6.6640625" customWidth="1"/>
    <col min="53" max="53" width="4.33203125" customWidth="1"/>
    <col min="54" max="54" width="6.6640625" customWidth="1"/>
    <col min="55" max="55" width="4.33203125" customWidth="1"/>
    <col min="56" max="56" width="6.6640625" customWidth="1"/>
    <col min="57" max="57" width="4.33203125" customWidth="1"/>
    <col min="58" max="58" width="6.6640625" customWidth="1"/>
    <col min="59" max="59" width="4.33203125" customWidth="1"/>
    <col min="60" max="60" width="6.6640625" customWidth="1"/>
    <col min="61" max="61" width="4.33203125" customWidth="1"/>
    <col min="62" max="62" width="6.6640625" customWidth="1"/>
    <col min="63" max="63" width="5.88671875" customWidth="1"/>
    <col min="64" max="75" width="6.6640625" customWidth="1"/>
  </cols>
  <sheetData>
    <row r="1" spans="1:75" ht="21" customHeight="1">
      <c r="A1" s="2"/>
      <c r="B1" s="234" t="s">
        <v>99</v>
      </c>
      <c r="C1" s="235"/>
      <c r="D1" s="235"/>
      <c r="E1" s="235"/>
      <c r="F1" s="235"/>
      <c r="G1" s="235"/>
      <c r="H1" s="236"/>
      <c r="I1" s="237" t="s">
        <v>100</v>
      </c>
      <c r="J1" s="235"/>
      <c r="K1" s="235"/>
      <c r="L1" s="235"/>
      <c r="M1" s="235"/>
      <c r="N1" s="235"/>
      <c r="O1" s="236"/>
      <c r="P1" s="238" t="s">
        <v>101</v>
      </c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6"/>
      <c r="AH1" s="239" t="s">
        <v>102</v>
      </c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6"/>
      <c r="AU1" s="240" t="s">
        <v>103</v>
      </c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6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21" customHeight="1">
      <c r="A2" s="4"/>
      <c r="B2" s="241" t="s">
        <v>9</v>
      </c>
      <c r="C2" s="242"/>
      <c r="D2" s="231"/>
      <c r="E2" s="244" t="s">
        <v>10</v>
      </c>
      <c r="F2" s="244" t="s">
        <v>11</v>
      </c>
      <c r="G2" s="244" t="s">
        <v>12</v>
      </c>
      <c r="H2" s="244" t="s">
        <v>14</v>
      </c>
      <c r="I2" s="250" t="s">
        <v>104</v>
      </c>
      <c r="J2" s="250" t="s">
        <v>105</v>
      </c>
      <c r="K2" s="250" t="s">
        <v>106</v>
      </c>
      <c r="L2" s="248" t="s">
        <v>93</v>
      </c>
      <c r="M2" s="235"/>
      <c r="N2" s="235"/>
      <c r="O2" s="236"/>
      <c r="P2" s="249" t="s">
        <v>107</v>
      </c>
      <c r="Q2" s="249" t="s">
        <v>108</v>
      </c>
      <c r="R2" s="249" t="s">
        <v>109</v>
      </c>
      <c r="S2" s="249" t="s">
        <v>110</v>
      </c>
      <c r="T2" s="249" t="s">
        <v>111</v>
      </c>
      <c r="U2" s="249" t="s">
        <v>112</v>
      </c>
      <c r="V2" s="249" t="s">
        <v>113</v>
      </c>
      <c r="W2" s="249" t="s">
        <v>114</v>
      </c>
      <c r="X2" s="249" t="s">
        <v>115</v>
      </c>
      <c r="Y2" s="249" t="s">
        <v>116</v>
      </c>
      <c r="Z2" s="249" t="s">
        <v>117</v>
      </c>
      <c r="AA2" s="249" t="s">
        <v>118</v>
      </c>
      <c r="AB2" s="249" t="s">
        <v>119</v>
      </c>
      <c r="AC2" s="249" t="s">
        <v>120</v>
      </c>
      <c r="AD2" s="249" t="s">
        <v>121</v>
      </c>
      <c r="AE2" s="249" t="s">
        <v>122</v>
      </c>
      <c r="AF2" s="249" t="s">
        <v>95</v>
      </c>
      <c r="AG2" s="249" t="s">
        <v>123</v>
      </c>
      <c r="AH2" s="247" t="s">
        <v>124</v>
      </c>
      <c r="AI2" s="247" t="s">
        <v>125</v>
      </c>
      <c r="AJ2" s="247" t="s">
        <v>126</v>
      </c>
      <c r="AK2" s="247" t="s">
        <v>127</v>
      </c>
      <c r="AL2" s="247" t="s">
        <v>128</v>
      </c>
      <c r="AM2" s="247" t="s">
        <v>129</v>
      </c>
      <c r="AN2" s="247" t="s">
        <v>130</v>
      </c>
      <c r="AO2" s="247" t="s">
        <v>123</v>
      </c>
      <c r="AP2" s="247" t="s">
        <v>131</v>
      </c>
      <c r="AQ2" s="247" t="s">
        <v>132</v>
      </c>
      <c r="AR2" s="247" t="s">
        <v>133</v>
      </c>
      <c r="AS2" s="247" t="s">
        <v>134</v>
      </c>
      <c r="AT2" s="247" t="s">
        <v>135</v>
      </c>
      <c r="AU2" s="230" t="s">
        <v>136</v>
      </c>
      <c r="AV2" s="231"/>
      <c r="AW2" s="230" t="s">
        <v>137</v>
      </c>
      <c r="AX2" s="231"/>
      <c r="AY2" s="230" t="s">
        <v>138</v>
      </c>
      <c r="AZ2" s="231"/>
      <c r="BA2" s="230" t="s">
        <v>139</v>
      </c>
      <c r="BB2" s="231"/>
      <c r="BC2" s="230" t="s">
        <v>140</v>
      </c>
      <c r="BD2" s="231"/>
      <c r="BE2" s="230" t="s">
        <v>141</v>
      </c>
      <c r="BF2" s="231"/>
      <c r="BG2" s="230" t="s">
        <v>142</v>
      </c>
      <c r="BH2" s="231"/>
      <c r="BI2" s="230" t="s">
        <v>143</v>
      </c>
      <c r="BJ2" s="231"/>
      <c r="BK2" s="230" t="s">
        <v>144</v>
      </c>
      <c r="BL2" s="231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</row>
    <row r="3" spans="1:75" ht="21" customHeight="1">
      <c r="A3" s="4"/>
      <c r="B3" s="232"/>
      <c r="C3" s="243"/>
      <c r="D3" s="233"/>
      <c r="E3" s="245"/>
      <c r="F3" s="245"/>
      <c r="G3" s="245"/>
      <c r="H3" s="245"/>
      <c r="I3" s="245"/>
      <c r="J3" s="245"/>
      <c r="K3" s="245"/>
      <c r="L3" s="250" t="s">
        <v>19</v>
      </c>
      <c r="M3" s="250" t="s">
        <v>18</v>
      </c>
      <c r="N3" s="251" t="s">
        <v>145</v>
      </c>
      <c r="O3" s="251" t="s">
        <v>146</v>
      </c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32"/>
      <c r="AV3" s="233"/>
      <c r="AW3" s="232"/>
      <c r="AX3" s="233"/>
      <c r="AY3" s="232"/>
      <c r="AZ3" s="233"/>
      <c r="BA3" s="232"/>
      <c r="BB3" s="233"/>
      <c r="BC3" s="232"/>
      <c r="BD3" s="233"/>
      <c r="BE3" s="232"/>
      <c r="BF3" s="233"/>
      <c r="BG3" s="232"/>
      <c r="BH3" s="233"/>
      <c r="BI3" s="232"/>
      <c r="BJ3" s="233"/>
      <c r="BK3" s="232"/>
      <c r="BL3" s="233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</row>
    <row r="4" spans="1:75" ht="21" customHeight="1">
      <c r="A4" s="6"/>
      <c r="B4" s="7" t="s">
        <v>21</v>
      </c>
      <c r="C4" s="7" t="s">
        <v>20</v>
      </c>
      <c r="D4" s="7" t="s">
        <v>22</v>
      </c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8" t="s">
        <v>4</v>
      </c>
      <c r="AV4" s="8" t="s">
        <v>147</v>
      </c>
      <c r="AW4" s="8" t="s">
        <v>4</v>
      </c>
      <c r="AX4" s="8" t="s">
        <v>147</v>
      </c>
      <c r="AY4" s="8" t="s">
        <v>4</v>
      </c>
      <c r="AZ4" s="8" t="s">
        <v>147</v>
      </c>
      <c r="BA4" s="8" t="s">
        <v>4</v>
      </c>
      <c r="BB4" s="8" t="s">
        <v>147</v>
      </c>
      <c r="BC4" s="8" t="s">
        <v>4</v>
      </c>
      <c r="BD4" s="8" t="s">
        <v>147</v>
      </c>
      <c r="BE4" s="8" t="s">
        <v>4</v>
      </c>
      <c r="BF4" s="8" t="s">
        <v>147</v>
      </c>
      <c r="BG4" s="8" t="s">
        <v>4</v>
      </c>
      <c r="BH4" s="8" t="s">
        <v>147</v>
      </c>
      <c r="BI4" s="8" t="s">
        <v>4</v>
      </c>
      <c r="BJ4" s="8" t="s">
        <v>147</v>
      </c>
      <c r="BK4" s="8" t="s">
        <v>4</v>
      </c>
      <c r="BL4" s="8" t="s">
        <v>147</v>
      </c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</row>
    <row r="5" spans="1:75" ht="21" customHeight="1">
      <c r="A5" s="9"/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2">
        <v>13</v>
      </c>
      <c r="O5" s="12">
        <v>14</v>
      </c>
      <c r="P5" s="13">
        <v>15</v>
      </c>
      <c r="Q5" s="13">
        <v>16</v>
      </c>
      <c r="R5" s="13">
        <v>17</v>
      </c>
      <c r="S5" s="13">
        <v>18</v>
      </c>
      <c r="T5" s="13">
        <v>19</v>
      </c>
      <c r="U5" s="13">
        <v>20</v>
      </c>
      <c r="V5" s="13">
        <v>21</v>
      </c>
      <c r="W5" s="13">
        <v>22</v>
      </c>
      <c r="X5" s="13">
        <v>23</v>
      </c>
      <c r="Y5" s="13">
        <v>24</v>
      </c>
      <c r="Z5" s="13">
        <v>25</v>
      </c>
      <c r="AA5" s="13">
        <v>26</v>
      </c>
      <c r="AB5" s="13">
        <v>27</v>
      </c>
      <c r="AC5" s="13">
        <v>28</v>
      </c>
      <c r="AD5" s="13">
        <v>29</v>
      </c>
      <c r="AE5" s="13">
        <v>30</v>
      </c>
      <c r="AF5" s="13">
        <v>31</v>
      </c>
      <c r="AG5" s="13">
        <v>32</v>
      </c>
      <c r="AH5" s="14">
        <v>33</v>
      </c>
      <c r="AI5" s="14">
        <v>34</v>
      </c>
      <c r="AJ5" s="14">
        <v>35</v>
      </c>
      <c r="AK5" s="14">
        <v>36</v>
      </c>
      <c r="AL5" s="14">
        <v>37</v>
      </c>
      <c r="AM5" s="14">
        <v>38</v>
      </c>
      <c r="AN5" s="14">
        <v>39</v>
      </c>
      <c r="AO5" s="14">
        <v>40</v>
      </c>
      <c r="AP5" s="14">
        <v>41</v>
      </c>
      <c r="AQ5" s="14">
        <v>42</v>
      </c>
      <c r="AR5" s="14">
        <v>43</v>
      </c>
      <c r="AS5" s="14">
        <v>44</v>
      </c>
      <c r="AT5" s="14">
        <v>45</v>
      </c>
      <c r="AU5" s="15">
        <v>46</v>
      </c>
      <c r="AV5" s="15">
        <v>47</v>
      </c>
      <c r="AW5" s="15">
        <v>48</v>
      </c>
      <c r="AX5" s="15">
        <v>49</v>
      </c>
      <c r="AY5" s="15">
        <v>50</v>
      </c>
      <c r="AZ5" s="15">
        <v>51</v>
      </c>
      <c r="BA5" s="15">
        <v>52</v>
      </c>
      <c r="BB5" s="15">
        <v>53</v>
      </c>
      <c r="BC5" s="15">
        <v>54</v>
      </c>
      <c r="BD5" s="15">
        <v>55</v>
      </c>
      <c r="BE5" s="15">
        <v>56</v>
      </c>
      <c r="BF5" s="15">
        <v>57</v>
      </c>
      <c r="BG5" s="15">
        <v>58</v>
      </c>
      <c r="BH5" s="15">
        <v>59</v>
      </c>
      <c r="BI5" s="15">
        <v>60</v>
      </c>
      <c r="BJ5" s="15">
        <v>61</v>
      </c>
      <c r="BK5" s="15">
        <v>62</v>
      </c>
      <c r="BL5" s="15">
        <v>63</v>
      </c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</row>
    <row r="6" spans="1:75" ht="21" customHeight="1">
      <c r="A6" s="17" t="s">
        <v>148</v>
      </c>
      <c r="B6" s="17"/>
      <c r="C6" s="1"/>
      <c r="D6" s="1"/>
      <c r="E6" s="1"/>
      <c r="F6" s="1"/>
      <c r="G6" s="1"/>
      <c r="H6" s="1"/>
      <c r="I6" s="1">
        <v>775</v>
      </c>
      <c r="J6" s="1">
        <v>4231.5</v>
      </c>
      <c r="K6" s="1">
        <v>619</v>
      </c>
      <c r="L6" s="1">
        <v>1</v>
      </c>
      <c r="M6" s="1">
        <v>35</v>
      </c>
      <c r="N6" s="1"/>
      <c r="O6" s="1"/>
      <c r="P6" s="1">
        <v>1</v>
      </c>
      <c r="Q6" s="1">
        <v>32</v>
      </c>
      <c r="R6" s="1">
        <v>684</v>
      </c>
      <c r="S6" s="1">
        <v>2</v>
      </c>
      <c r="T6" s="1">
        <v>3</v>
      </c>
      <c r="U6" s="1">
        <v>1</v>
      </c>
      <c r="V6" s="1"/>
      <c r="W6" s="1">
        <v>4</v>
      </c>
      <c r="X6" s="1"/>
      <c r="Y6" s="1">
        <v>1</v>
      </c>
      <c r="Z6" s="1"/>
      <c r="AA6" s="1"/>
      <c r="AB6" s="1">
        <v>32</v>
      </c>
      <c r="AC6" s="1"/>
      <c r="AD6" s="1"/>
      <c r="AE6" s="1"/>
      <c r="AF6" s="1"/>
      <c r="AG6" s="1">
        <v>9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8"/>
      <c r="BL6" s="19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5" ht="21" customHeight="1">
      <c r="A7" s="17" t="s">
        <v>149</v>
      </c>
      <c r="B7" s="17"/>
      <c r="C7" s="1"/>
      <c r="D7" s="1"/>
      <c r="E7" s="1"/>
      <c r="F7" s="1"/>
      <c r="G7" s="1"/>
      <c r="H7" s="1"/>
      <c r="I7" s="1">
        <v>92</v>
      </c>
      <c r="J7" s="1">
        <v>600.70000000000005</v>
      </c>
      <c r="K7" s="1">
        <v>45</v>
      </c>
      <c r="L7" s="1"/>
      <c r="M7" s="1">
        <v>33</v>
      </c>
      <c r="N7" s="1"/>
      <c r="O7" s="1"/>
      <c r="P7" s="1">
        <v>1</v>
      </c>
      <c r="Q7" s="1">
        <v>32</v>
      </c>
      <c r="R7" s="1">
        <v>44</v>
      </c>
      <c r="S7" s="1">
        <v>1</v>
      </c>
      <c r="T7" s="1"/>
      <c r="U7" s="1"/>
      <c r="V7" s="1"/>
      <c r="W7" s="1">
        <v>2</v>
      </c>
      <c r="X7" s="1"/>
      <c r="Y7" s="1"/>
      <c r="Z7" s="1"/>
      <c r="AA7" s="1"/>
      <c r="AB7" s="1"/>
      <c r="AC7" s="1">
        <v>4</v>
      </c>
      <c r="AD7" s="1"/>
      <c r="AE7" s="1"/>
      <c r="AF7" s="1"/>
      <c r="AG7" s="1">
        <v>7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8"/>
      <c r="BL7" s="19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5" ht="21" customHeight="1">
      <c r="A8" s="17" t="s">
        <v>150</v>
      </c>
      <c r="B8" s="17"/>
      <c r="C8" s="1"/>
      <c r="D8" s="1"/>
      <c r="E8" s="1"/>
      <c r="F8" s="1"/>
      <c r="G8" s="1"/>
      <c r="H8" s="1"/>
      <c r="I8" s="1">
        <v>116</v>
      </c>
      <c r="J8" s="1">
        <v>570.69999999999993</v>
      </c>
      <c r="K8" s="1">
        <v>61</v>
      </c>
      <c r="L8" s="1"/>
      <c r="M8" s="1">
        <v>12</v>
      </c>
      <c r="N8" s="1"/>
      <c r="O8" s="1"/>
      <c r="P8" s="1"/>
      <c r="Q8" s="1">
        <v>18</v>
      </c>
      <c r="R8" s="1">
        <v>49</v>
      </c>
      <c r="S8" s="1">
        <v>12</v>
      </c>
      <c r="T8" s="1">
        <v>10</v>
      </c>
      <c r="U8" s="1">
        <v>10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>
        <v>21</v>
      </c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8"/>
      <c r="BL8" s="19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</row>
    <row r="9" spans="1:75" ht="21" customHeight="1">
      <c r="A9" s="17" t="s">
        <v>151</v>
      </c>
      <c r="B9" s="17"/>
      <c r="C9" s="1"/>
      <c r="D9" s="1"/>
      <c r="E9" s="1"/>
      <c r="F9" s="1"/>
      <c r="G9" s="1"/>
      <c r="H9" s="1"/>
      <c r="I9" s="1">
        <v>64</v>
      </c>
      <c r="J9" s="1">
        <v>446.30000000000007</v>
      </c>
      <c r="K9" s="1">
        <v>26</v>
      </c>
      <c r="L9" s="1"/>
      <c r="M9" s="1">
        <v>17</v>
      </c>
      <c r="N9" s="1"/>
      <c r="O9" s="1"/>
      <c r="P9" s="1">
        <v>6</v>
      </c>
      <c r="Q9" s="1">
        <v>9</v>
      </c>
      <c r="R9" s="1">
        <v>38</v>
      </c>
      <c r="S9" s="1"/>
      <c r="T9" s="1"/>
      <c r="U9" s="1"/>
      <c r="V9" s="1"/>
      <c r="W9" s="1">
        <v>3</v>
      </c>
      <c r="X9" s="1"/>
      <c r="Y9" s="1"/>
      <c r="Z9" s="1"/>
      <c r="AA9" s="1"/>
      <c r="AB9" s="1"/>
      <c r="AC9" s="1">
        <v>1</v>
      </c>
      <c r="AD9" s="1"/>
      <c r="AE9" s="1"/>
      <c r="AF9" s="1"/>
      <c r="AG9" s="1">
        <v>7</v>
      </c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8"/>
      <c r="BL9" s="19"/>
      <c r="BM9" s="20"/>
      <c r="BN9" s="21"/>
      <c r="BO9" s="20"/>
      <c r="BP9" s="20"/>
      <c r="BQ9" s="20"/>
      <c r="BR9" s="20"/>
      <c r="BS9" s="20"/>
      <c r="BT9" s="20"/>
      <c r="BU9" s="20"/>
      <c r="BV9" s="20"/>
      <c r="BW9" s="20"/>
    </row>
    <row r="10" spans="1:75" ht="21" customHeight="1">
      <c r="A10" s="17" t="s">
        <v>152</v>
      </c>
      <c r="B10" s="17"/>
      <c r="C10" s="1"/>
      <c r="D10" s="1"/>
      <c r="E10" s="1"/>
      <c r="F10" s="1"/>
      <c r="G10" s="1"/>
      <c r="H10" s="1"/>
      <c r="I10" s="1">
        <v>117</v>
      </c>
      <c r="J10" s="1">
        <v>515.40000000000009</v>
      </c>
      <c r="K10" s="1">
        <v>69</v>
      </c>
      <c r="L10" s="1">
        <v>2</v>
      </c>
      <c r="M10" s="1">
        <v>6</v>
      </c>
      <c r="N10" s="1"/>
      <c r="O10" s="1"/>
      <c r="P10" s="1"/>
      <c r="Q10" s="1">
        <v>5</v>
      </c>
      <c r="R10" s="1">
        <v>96</v>
      </c>
      <c r="S10" s="1">
        <v>1</v>
      </c>
      <c r="T10" s="1"/>
      <c r="U10" s="1"/>
      <c r="V10" s="1"/>
      <c r="W10" s="1">
        <v>2</v>
      </c>
      <c r="X10" s="1"/>
      <c r="Y10" s="1"/>
      <c r="Z10" s="1"/>
      <c r="AA10" s="1"/>
      <c r="AB10" s="1">
        <v>9</v>
      </c>
      <c r="AC10" s="1"/>
      <c r="AD10" s="1"/>
      <c r="AE10" s="1"/>
      <c r="AF10" s="1"/>
      <c r="AG10" s="1">
        <v>3</v>
      </c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8"/>
      <c r="BL10" s="19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</row>
    <row r="11" spans="1:75" ht="21" customHeight="1">
      <c r="A11" s="17" t="s">
        <v>153</v>
      </c>
      <c r="B11" s="17"/>
      <c r="C11" s="1"/>
      <c r="D11" s="1"/>
      <c r="E11" s="1"/>
      <c r="F11" s="1"/>
      <c r="G11" s="1"/>
      <c r="H11" s="1"/>
      <c r="I11" s="1">
        <v>741</v>
      </c>
      <c r="J11" s="1">
        <v>3570.3</v>
      </c>
      <c r="K11" s="1">
        <v>481</v>
      </c>
      <c r="L11" s="1">
        <v>1</v>
      </c>
      <c r="M11" s="1">
        <v>19</v>
      </c>
      <c r="N11" s="1"/>
      <c r="O11" s="1"/>
      <c r="P11" s="1">
        <v>2</v>
      </c>
      <c r="Q11" s="1">
        <v>8</v>
      </c>
      <c r="R11" s="1">
        <v>292</v>
      </c>
      <c r="S11" s="1">
        <v>6</v>
      </c>
      <c r="T11" s="1">
        <v>1</v>
      </c>
      <c r="U11" s="1">
        <v>338</v>
      </c>
      <c r="V11" s="1"/>
      <c r="W11" s="1">
        <v>6</v>
      </c>
      <c r="X11" s="1"/>
      <c r="Y11" s="1"/>
      <c r="Z11" s="1"/>
      <c r="AA11" s="1"/>
      <c r="AB11" s="1">
        <v>58</v>
      </c>
      <c r="AC11" s="1">
        <v>2</v>
      </c>
      <c r="AD11" s="1"/>
      <c r="AE11" s="1"/>
      <c r="AF11" s="1"/>
      <c r="AG11" s="1">
        <v>28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8"/>
      <c r="BL11" s="19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</row>
    <row r="12" spans="1:75" ht="21" customHeight="1">
      <c r="A12" s="17" t="s">
        <v>154</v>
      </c>
      <c r="B12" s="17"/>
      <c r="C12" s="1"/>
      <c r="D12" s="1"/>
      <c r="E12" s="1"/>
      <c r="F12" s="1"/>
      <c r="G12" s="1"/>
      <c r="H12" s="1"/>
      <c r="I12" s="1">
        <v>355</v>
      </c>
      <c r="J12" s="1">
        <v>652</v>
      </c>
      <c r="K12" s="1">
        <v>75</v>
      </c>
      <c r="L12" s="1"/>
      <c r="M12" s="1">
        <v>2</v>
      </c>
      <c r="N12" s="1"/>
      <c r="O12" s="1"/>
      <c r="P12" s="1"/>
      <c r="Q12" s="1">
        <v>2</v>
      </c>
      <c r="R12" s="1">
        <v>209</v>
      </c>
      <c r="S12" s="1">
        <v>2</v>
      </c>
      <c r="T12" s="1"/>
      <c r="U12" s="1">
        <v>2</v>
      </c>
      <c r="V12" s="1"/>
      <c r="W12" s="1"/>
      <c r="X12" s="1"/>
      <c r="Y12" s="1"/>
      <c r="Z12" s="1"/>
      <c r="AA12" s="1"/>
      <c r="AB12" s="1">
        <v>135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8"/>
      <c r="BL12" s="19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</row>
    <row r="13" spans="1:75" ht="21" customHeight="1">
      <c r="A13" s="22"/>
      <c r="B13" s="23"/>
      <c r="C13" s="23"/>
      <c r="D13" s="23"/>
      <c r="E13" s="23"/>
      <c r="F13" s="23"/>
      <c r="G13" s="23"/>
      <c r="H13" s="23"/>
      <c r="I13" s="24"/>
      <c r="J13" s="24"/>
      <c r="K13" s="24"/>
      <c r="L13" s="24"/>
      <c r="M13" s="24"/>
      <c r="N13" s="25"/>
      <c r="O13" s="25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</row>
    <row r="14" spans="1:75" ht="21" customHeight="1">
      <c r="A14" s="22"/>
      <c r="B14" s="23"/>
      <c r="C14" s="23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5"/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</row>
    <row r="15" spans="1:75" ht="21" customHeight="1">
      <c r="A15" s="22"/>
      <c r="B15" s="23"/>
      <c r="C15" s="23"/>
      <c r="D15" s="23"/>
      <c r="E15" s="23"/>
      <c r="F15" s="23"/>
      <c r="G15" s="23"/>
      <c r="H15" s="23"/>
      <c r="I15" s="24"/>
      <c r="J15" s="24"/>
      <c r="K15" s="24"/>
      <c r="L15" s="24"/>
      <c r="M15" s="24"/>
      <c r="N15" s="25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</row>
    <row r="16" spans="1:75" ht="21" customHeight="1">
      <c r="A16" s="22"/>
      <c r="B16" s="23"/>
      <c r="C16" s="23"/>
      <c r="D16" s="23"/>
      <c r="E16" s="23"/>
      <c r="F16" s="23"/>
      <c r="G16" s="23"/>
      <c r="H16" s="23"/>
      <c r="I16" s="24"/>
      <c r="J16" s="24"/>
      <c r="K16" s="24"/>
      <c r="L16" s="24"/>
      <c r="M16" s="24"/>
      <c r="N16" s="25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</row>
    <row r="17" spans="1:75" ht="21" customHeight="1">
      <c r="A17" s="22"/>
      <c r="B17" s="23"/>
      <c r="C17" s="23"/>
      <c r="D17" s="23"/>
      <c r="E17" s="23"/>
      <c r="F17" s="23"/>
      <c r="G17" s="23"/>
      <c r="H17" s="23"/>
      <c r="I17" s="24"/>
      <c r="J17" s="24"/>
      <c r="K17" s="24"/>
      <c r="L17" s="24"/>
      <c r="M17" s="24"/>
      <c r="N17" s="25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</row>
    <row r="18" spans="1:75" ht="21" customHeight="1">
      <c r="A18" s="22"/>
      <c r="B18" s="23"/>
      <c r="C18" s="23"/>
      <c r="D18" s="23"/>
      <c r="E18" s="23"/>
      <c r="F18" s="23"/>
      <c r="G18" s="23"/>
      <c r="H18" s="23"/>
      <c r="I18" s="24"/>
      <c r="J18" s="24"/>
      <c r="K18" s="24"/>
      <c r="L18" s="24"/>
      <c r="M18" s="24"/>
      <c r="N18" s="25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</row>
    <row r="19" spans="1:75" ht="21" customHeight="1">
      <c r="A19" s="22"/>
      <c r="B19" s="23"/>
      <c r="C19" s="23"/>
      <c r="D19" s="23"/>
      <c r="E19" s="23"/>
      <c r="F19" s="23"/>
      <c r="G19" s="23"/>
      <c r="H19" s="23"/>
      <c r="I19" s="24"/>
      <c r="J19" s="24"/>
      <c r="K19" s="24"/>
      <c r="L19" s="24"/>
      <c r="M19" s="24"/>
      <c r="N19" s="25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</row>
    <row r="20" spans="1:75" ht="21" customHeight="1">
      <c r="A20" s="22"/>
      <c r="B20" s="23"/>
      <c r="C20" s="23"/>
      <c r="D20" s="23"/>
      <c r="E20" s="23"/>
      <c r="F20" s="23"/>
      <c r="G20" s="23"/>
      <c r="H20" s="23"/>
      <c r="I20" s="24"/>
      <c r="J20" s="24"/>
      <c r="K20" s="24"/>
      <c r="L20" s="24"/>
      <c r="M20" s="24"/>
      <c r="N20" s="25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</row>
    <row r="21" spans="1:75" ht="21" customHeight="1">
      <c r="A21" s="22"/>
      <c r="B21" s="23"/>
      <c r="C21" s="23"/>
      <c r="D21" s="23"/>
      <c r="E21" s="23"/>
      <c r="F21" s="23"/>
      <c r="G21" s="23"/>
      <c r="H21" s="23"/>
      <c r="I21" s="24"/>
      <c r="J21" s="24"/>
      <c r="K21" s="24"/>
      <c r="L21" s="24"/>
      <c r="M21" s="24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</row>
    <row r="22" spans="1:75" ht="21" customHeight="1">
      <c r="A22" s="22"/>
      <c r="B22" s="23"/>
      <c r="C22" s="23"/>
      <c r="D22" s="23"/>
      <c r="E22" s="23"/>
      <c r="F22" s="23"/>
      <c r="G22" s="23"/>
      <c r="H22" s="23"/>
      <c r="I22" s="24"/>
      <c r="J22" s="24"/>
      <c r="K22" s="24"/>
      <c r="L22" s="24"/>
      <c r="M22" s="24"/>
      <c r="N22" s="25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</row>
    <row r="23" spans="1:75" ht="21" customHeight="1">
      <c r="A23" s="22"/>
      <c r="B23" s="23"/>
      <c r="C23" s="23"/>
      <c r="D23" s="23"/>
      <c r="E23" s="23"/>
      <c r="F23" s="23"/>
      <c r="G23" s="23"/>
      <c r="H23" s="23"/>
      <c r="I23" s="24"/>
      <c r="J23" s="24"/>
      <c r="K23" s="24"/>
      <c r="L23" s="24"/>
      <c r="M23" s="24"/>
      <c r="N23" s="25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</row>
    <row r="24" spans="1:75" ht="21" customHeight="1">
      <c r="A24" s="22"/>
      <c r="B24" s="23"/>
      <c r="C24" s="23"/>
      <c r="D24" s="23"/>
      <c r="E24" s="23"/>
      <c r="F24" s="23"/>
      <c r="G24" s="23"/>
      <c r="H24" s="23"/>
      <c r="I24" s="24"/>
      <c r="J24" s="24"/>
      <c r="K24" s="24"/>
      <c r="L24" s="24"/>
      <c r="M24" s="24"/>
      <c r="N24" s="25"/>
      <c r="O24" s="25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</row>
    <row r="25" spans="1:75" ht="21" customHeight="1">
      <c r="A25" s="22"/>
      <c r="B25" s="23"/>
      <c r="C25" s="23"/>
      <c r="D25" s="23"/>
      <c r="E25" s="23"/>
      <c r="F25" s="23"/>
      <c r="G25" s="23"/>
      <c r="H25" s="23"/>
      <c r="I25" s="24"/>
      <c r="J25" s="24"/>
      <c r="K25" s="24"/>
      <c r="L25" s="24"/>
      <c r="M25" s="24"/>
      <c r="N25" s="25"/>
      <c r="O25" s="25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</row>
    <row r="26" spans="1:75" ht="21" customHeight="1">
      <c r="A26" s="22"/>
      <c r="B26" s="23"/>
      <c r="C26" s="23"/>
      <c r="D26" s="23"/>
      <c r="E26" s="23"/>
      <c r="F26" s="23"/>
      <c r="G26" s="23"/>
      <c r="H26" s="23"/>
      <c r="I26" s="24"/>
      <c r="J26" s="24"/>
      <c r="K26" s="24"/>
      <c r="L26" s="24"/>
      <c r="M26" s="24"/>
      <c r="N26" s="25"/>
      <c r="O26" s="25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</row>
    <row r="27" spans="1:75" ht="21" customHeight="1">
      <c r="A27" s="22"/>
      <c r="B27" s="23"/>
      <c r="C27" s="23"/>
      <c r="D27" s="23"/>
      <c r="E27" s="23"/>
      <c r="F27" s="23"/>
      <c r="G27" s="23"/>
      <c r="H27" s="23"/>
      <c r="I27" s="24"/>
      <c r="J27" s="24"/>
      <c r="K27" s="24"/>
      <c r="L27" s="24"/>
      <c r="M27" s="24"/>
      <c r="N27" s="25"/>
      <c r="O27" s="25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</row>
    <row r="28" spans="1:75" ht="21" customHeight="1">
      <c r="A28" s="22"/>
      <c r="B28" s="23"/>
      <c r="C28" s="23"/>
      <c r="D28" s="23"/>
      <c r="E28" s="23"/>
      <c r="F28" s="23"/>
      <c r="G28" s="23"/>
      <c r="H28" s="23"/>
      <c r="I28" s="24"/>
      <c r="J28" s="24"/>
      <c r="K28" s="24"/>
      <c r="L28" s="24"/>
      <c r="M28" s="24"/>
      <c r="N28" s="25"/>
      <c r="O28" s="25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</row>
    <row r="29" spans="1:75" ht="21" customHeight="1">
      <c r="A29" s="22"/>
      <c r="B29" s="23"/>
      <c r="C29" s="23"/>
      <c r="D29" s="23"/>
      <c r="E29" s="23"/>
      <c r="F29" s="23"/>
      <c r="G29" s="23"/>
      <c r="H29" s="23"/>
      <c r="I29" s="24"/>
      <c r="J29" s="24"/>
      <c r="K29" s="24"/>
      <c r="L29" s="24"/>
      <c r="M29" s="24"/>
      <c r="N29" s="25"/>
      <c r="O29" s="25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</row>
    <row r="30" spans="1:75" ht="21" customHeight="1">
      <c r="A30" s="22"/>
      <c r="B30" s="23"/>
      <c r="C30" s="23"/>
      <c r="D30" s="23"/>
      <c r="E30" s="23"/>
      <c r="F30" s="23"/>
      <c r="G30" s="23"/>
      <c r="H30" s="23"/>
      <c r="I30" s="24"/>
      <c r="J30" s="24"/>
      <c r="K30" s="24"/>
      <c r="L30" s="24"/>
      <c r="M30" s="24"/>
      <c r="N30" s="25"/>
      <c r="O30" s="25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</row>
    <row r="31" spans="1:75" ht="21" customHeight="1">
      <c r="A31" s="22"/>
      <c r="B31" s="23"/>
      <c r="C31" s="23"/>
      <c r="D31" s="23"/>
      <c r="E31" s="23"/>
      <c r="F31" s="23"/>
      <c r="G31" s="23"/>
      <c r="H31" s="23"/>
      <c r="I31" s="24"/>
      <c r="J31" s="24"/>
      <c r="K31" s="24"/>
      <c r="L31" s="24"/>
      <c r="M31" s="24"/>
      <c r="N31" s="25"/>
      <c r="O31" s="25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</row>
    <row r="32" spans="1:75" ht="21" customHeight="1">
      <c r="A32" s="22"/>
      <c r="B32" s="23"/>
      <c r="C32" s="23"/>
      <c r="D32" s="23"/>
      <c r="E32" s="23"/>
      <c r="F32" s="23"/>
      <c r="G32" s="23"/>
      <c r="H32" s="23"/>
      <c r="I32" s="24"/>
      <c r="J32" s="24"/>
      <c r="K32" s="24"/>
      <c r="L32" s="24"/>
      <c r="M32" s="24"/>
      <c r="N32" s="25"/>
      <c r="O32" s="25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</row>
    <row r="33" spans="1:75" ht="21" customHeight="1">
      <c r="A33" s="22"/>
      <c r="B33" s="23"/>
      <c r="C33" s="23"/>
      <c r="D33" s="23"/>
      <c r="E33" s="23"/>
      <c r="F33" s="23"/>
      <c r="G33" s="23"/>
      <c r="H33" s="23"/>
      <c r="I33" s="24"/>
      <c r="J33" s="24"/>
      <c r="K33" s="24"/>
      <c r="L33" s="24"/>
      <c r="M33" s="24"/>
      <c r="N33" s="25"/>
      <c r="O33" s="25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</row>
    <row r="34" spans="1:75" ht="21" customHeight="1">
      <c r="A34" s="22"/>
      <c r="B34" s="23"/>
      <c r="C34" s="23"/>
      <c r="D34" s="23"/>
      <c r="E34" s="23"/>
      <c r="F34" s="23"/>
      <c r="G34" s="23"/>
      <c r="H34" s="23"/>
      <c r="I34" s="24"/>
      <c r="J34" s="24"/>
      <c r="K34" s="24"/>
      <c r="L34" s="24"/>
      <c r="M34" s="24"/>
      <c r="N34" s="25"/>
      <c r="O34" s="25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</row>
    <row r="35" spans="1:75" ht="21" customHeight="1">
      <c r="A35" s="22"/>
      <c r="B35" s="23"/>
      <c r="C35" s="23"/>
      <c r="D35" s="23"/>
      <c r="E35" s="23"/>
      <c r="F35" s="23"/>
      <c r="G35" s="23"/>
      <c r="H35" s="23"/>
      <c r="I35" s="24"/>
      <c r="J35" s="24"/>
      <c r="K35" s="24"/>
      <c r="L35" s="24"/>
      <c r="M35" s="24"/>
      <c r="N35" s="25"/>
      <c r="O35" s="25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</row>
    <row r="36" spans="1:75" ht="21" customHeight="1">
      <c r="A36" s="22"/>
      <c r="B36" s="23"/>
      <c r="C36" s="23"/>
      <c r="D36" s="23"/>
      <c r="E36" s="23"/>
      <c r="F36" s="23"/>
      <c r="G36" s="23"/>
      <c r="H36" s="23"/>
      <c r="I36" s="24"/>
      <c r="J36" s="24"/>
      <c r="K36" s="24"/>
      <c r="L36" s="24"/>
      <c r="M36" s="24"/>
      <c r="N36" s="25"/>
      <c r="O36" s="25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</row>
    <row r="37" spans="1:75" ht="21" customHeight="1">
      <c r="A37" s="22"/>
      <c r="B37" s="23"/>
      <c r="C37" s="23"/>
      <c r="D37" s="23"/>
      <c r="E37" s="23"/>
      <c r="F37" s="23"/>
      <c r="G37" s="23"/>
      <c r="H37" s="23"/>
      <c r="I37" s="24"/>
      <c r="J37" s="24"/>
      <c r="K37" s="24"/>
      <c r="L37" s="24"/>
      <c r="M37" s="24"/>
      <c r="N37" s="25"/>
      <c r="O37" s="25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</row>
    <row r="38" spans="1:75" ht="21" customHeight="1">
      <c r="A38" s="22"/>
      <c r="B38" s="23"/>
      <c r="C38" s="23"/>
      <c r="D38" s="23"/>
      <c r="E38" s="23"/>
      <c r="F38" s="23"/>
      <c r="G38" s="23"/>
      <c r="H38" s="23"/>
      <c r="I38" s="24"/>
      <c r="J38" s="24"/>
      <c r="K38" s="24"/>
      <c r="L38" s="24"/>
      <c r="M38" s="24"/>
      <c r="N38" s="25"/>
      <c r="O38" s="25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</row>
    <row r="39" spans="1:75" ht="21" customHeight="1">
      <c r="A39" s="22"/>
      <c r="B39" s="23"/>
      <c r="C39" s="23"/>
      <c r="D39" s="23"/>
      <c r="E39" s="23"/>
      <c r="F39" s="23"/>
      <c r="G39" s="23"/>
      <c r="H39" s="23"/>
      <c r="I39" s="24"/>
      <c r="J39" s="24"/>
      <c r="K39" s="24"/>
      <c r="L39" s="24"/>
      <c r="M39" s="24"/>
      <c r="N39" s="25"/>
      <c r="O39" s="25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</row>
    <row r="40" spans="1:75" ht="21" customHeight="1">
      <c r="A40" s="22"/>
      <c r="B40" s="23"/>
      <c r="C40" s="23"/>
      <c r="D40" s="23"/>
      <c r="E40" s="23"/>
      <c r="F40" s="23"/>
      <c r="G40" s="23"/>
      <c r="H40" s="23"/>
      <c r="I40" s="24"/>
      <c r="J40" s="24"/>
      <c r="K40" s="24"/>
      <c r="L40" s="24"/>
      <c r="M40" s="24"/>
      <c r="N40" s="25"/>
      <c r="O40" s="25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</row>
    <row r="41" spans="1:75" ht="21" customHeight="1">
      <c r="A41" s="22"/>
      <c r="B41" s="23"/>
      <c r="C41" s="23"/>
      <c r="D41" s="23"/>
      <c r="E41" s="23"/>
      <c r="F41" s="23"/>
      <c r="G41" s="23"/>
      <c r="H41" s="23"/>
      <c r="I41" s="24"/>
      <c r="J41" s="24"/>
      <c r="K41" s="24"/>
      <c r="L41" s="24"/>
      <c r="M41" s="24"/>
      <c r="N41" s="25"/>
      <c r="O41" s="25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</row>
    <row r="42" spans="1:75" ht="21" customHeight="1">
      <c r="A42" s="22"/>
      <c r="B42" s="23"/>
      <c r="C42" s="23"/>
      <c r="D42" s="23"/>
      <c r="E42" s="23"/>
      <c r="F42" s="23"/>
      <c r="G42" s="23"/>
      <c r="H42" s="23"/>
      <c r="I42" s="24"/>
      <c r="J42" s="24"/>
      <c r="K42" s="24"/>
      <c r="L42" s="24"/>
      <c r="M42" s="24"/>
      <c r="N42" s="25"/>
      <c r="O42" s="25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</row>
    <row r="43" spans="1:75" ht="21" customHeight="1">
      <c r="A43" s="22"/>
      <c r="B43" s="23"/>
      <c r="C43" s="23"/>
      <c r="D43" s="23"/>
      <c r="E43" s="23"/>
      <c r="F43" s="23"/>
      <c r="G43" s="23"/>
      <c r="H43" s="23"/>
      <c r="I43" s="24"/>
      <c r="J43" s="24"/>
      <c r="K43" s="24"/>
      <c r="L43" s="24"/>
      <c r="M43" s="24"/>
      <c r="N43" s="25"/>
      <c r="O43" s="25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</row>
    <row r="44" spans="1:75" ht="21" customHeight="1">
      <c r="A44" s="22"/>
      <c r="B44" s="23"/>
      <c r="C44" s="23"/>
      <c r="D44" s="23"/>
      <c r="E44" s="23"/>
      <c r="F44" s="23"/>
      <c r="G44" s="23"/>
      <c r="H44" s="23"/>
      <c r="I44" s="24"/>
      <c r="J44" s="24"/>
      <c r="K44" s="24"/>
      <c r="L44" s="24"/>
      <c r="M44" s="24"/>
      <c r="N44" s="25"/>
      <c r="O44" s="25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</row>
    <row r="45" spans="1:75" ht="21" customHeight="1">
      <c r="A45" s="22"/>
      <c r="B45" s="23"/>
      <c r="C45" s="23"/>
      <c r="D45" s="23"/>
      <c r="E45" s="23"/>
      <c r="F45" s="23"/>
      <c r="G45" s="23"/>
      <c r="H45" s="23"/>
      <c r="I45" s="24"/>
      <c r="J45" s="24"/>
      <c r="K45" s="24"/>
      <c r="L45" s="24"/>
      <c r="M45" s="24"/>
      <c r="N45" s="25"/>
      <c r="O45" s="25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</row>
    <row r="46" spans="1:75" ht="21" customHeight="1">
      <c r="A46" s="22"/>
      <c r="B46" s="23"/>
      <c r="C46" s="23"/>
      <c r="D46" s="23"/>
      <c r="E46" s="23"/>
      <c r="F46" s="23"/>
      <c r="G46" s="23"/>
      <c r="H46" s="23"/>
      <c r="I46" s="24"/>
      <c r="J46" s="24"/>
      <c r="K46" s="24"/>
      <c r="L46" s="24"/>
      <c r="M46" s="24"/>
      <c r="N46" s="25"/>
      <c r="O46" s="25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</row>
    <row r="47" spans="1:75" ht="21" customHeight="1">
      <c r="A47" s="22"/>
      <c r="B47" s="23"/>
      <c r="C47" s="23"/>
      <c r="D47" s="23"/>
      <c r="E47" s="23"/>
      <c r="F47" s="23"/>
      <c r="G47" s="23"/>
      <c r="H47" s="23"/>
      <c r="I47" s="24"/>
      <c r="J47" s="24"/>
      <c r="K47" s="24"/>
      <c r="L47" s="24"/>
      <c r="M47" s="24"/>
      <c r="N47" s="25"/>
      <c r="O47" s="25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</row>
    <row r="48" spans="1:75" ht="21" customHeight="1">
      <c r="A48" s="22"/>
      <c r="B48" s="23"/>
      <c r="C48" s="23"/>
      <c r="D48" s="23"/>
      <c r="E48" s="23"/>
      <c r="F48" s="23"/>
      <c r="G48" s="23"/>
      <c r="H48" s="23"/>
      <c r="I48" s="24"/>
      <c r="J48" s="24"/>
      <c r="K48" s="24"/>
      <c r="L48" s="24"/>
      <c r="M48" s="24"/>
      <c r="N48" s="25"/>
      <c r="O48" s="25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</row>
    <row r="49" spans="1:75" ht="21" customHeight="1">
      <c r="A49" s="22"/>
      <c r="B49" s="23"/>
      <c r="C49" s="23"/>
      <c r="D49" s="23"/>
      <c r="E49" s="23"/>
      <c r="F49" s="23"/>
      <c r="G49" s="23"/>
      <c r="H49" s="23"/>
      <c r="I49" s="24"/>
      <c r="J49" s="24"/>
      <c r="K49" s="24"/>
      <c r="L49" s="24"/>
      <c r="M49" s="24"/>
      <c r="N49" s="25"/>
      <c r="O49" s="2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</row>
    <row r="50" spans="1:75" ht="21" customHeight="1">
      <c r="A50" s="22"/>
      <c r="B50" s="23"/>
      <c r="C50" s="23"/>
      <c r="D50" s="23"/>
      <c r="E50" s="23"/>
      <c r="F50" s="23"/>
      <c r="G50" s="23"/>
      <c r="H50" s="23"/>
      <c r="I50" s="24"/>
      <c r="J50" s="24"/>
      <c r="K50" s="24"/>
      <c r="L50" s="24"/>
      <c r="M50" s="24"/>
      <c r="N50" s="25"/>
      <c r="O50" s="25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</row>
    <row r="51" spans="1:75" ht="21" customHeight="1">
      <c r="A51" s="22"/>
      <c r="B51" s="23"/>
      <c r="C51" s="23"/>
      <c r="D51" s="23"/>
      <c r="E51" s="23"/>
      <c r="F51" s="23"/>
      <c r="G51" s="23"/>
      <c r="H51" s="23"/>
      <c r="I51" s="24"/>
      <c r="J51" s="24"/>
      <c r="K51" s="24"/>
      <c r="L51" s="24"/>
      <c r="M51" s="24"/>
      <c r="N51" s="25"/>
      <c r="O51" s="25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</row>
    <row r="52" spans="1:75" ht="21" customHeight="1">
      <c r="A52" s="22"/>
      <c r="B52" s="23"/>
      <c r="C52" s="23"/>
      <c r="D52" s="23"/>
      <c r="E52" s="23"/>
      <c r="F52" s="23"/>
      <c r="G52" s="23"/>
      <c r="H52" s="23"/>
      <c r="I52" s="24"/>
      <c r="J52" s="24"/>
      <c r="K52" s="24"/>
      <c r="L52" s="24"/>
      <c r="M52" s="24"/>
      <c r="N52" s="25"/>
      <c r="O52" s="25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</row>
    <row r="53" spans="1:75" ht="21" customHeight="1">
      <c r="A53" s="22"/>
      <c r="B53" s="23"/>
      <c r="C53" s="23"/>
      <c r="D53" s="23"/>
      <c r="E53" s="23"/>
      <c r="F53" s="23"/>
      <c r="G53" s="23"/>
      <c r="H53" s="23"/>
      <c r="I53" s="24"/>
      <c r="J53" s="24"/>
      <c r="K53" s="24"/>
      <c r="L53" s="24"/>
      <c r="M53" s="24"/>
      <c r="N53" s="25"/>
      <c r="O53" s="25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</row>
    <row r="54" spans="1:75" ht="21" customHeight="1">
      <c r="A54" s="22"/>
      <c r="B54" s="23"/>
      <c r="C54" s="23"/>
      <c r="D54" s="23"/>
      <c r="E54" s="23"/>
      <c r="F54" s="23"/>
      <c r="G54" s="23"/>
      <c r="H54" s="23"/>
      <c r="I54" s="24"/>
      <c r="J54" s="24"/>
      <c r="K54" s="24"/>
      <c r="L54" s="24"/>
      <c r="M54" s="24"/>
      <c r="N54" s="25"/>
      <c r="O54" s="25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</row>
    <row r="55" spans="1:75" ht="21" customHeight="1">
      <c r="A55" s="22"/>
      <c r="B55" s="23"/>
      <c r="C55" s="23"/>
      <c r="D55" s="23"/>
      <c r="E55" s="23"/>
      <c r="F55" s="23"/>
      <c r="G55" s="23"/>
      <c r="H55" s="23"/>
      <c r="I55" s="24"/>
      <c r="J55" s="24"/>
      <c r="K55" s="24"/>
      <c r="L55" s="24"/>
      <c r="M55" s="24"/>
      <c r="N55" s="25"/>
      <c r="O55" s="25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</row>
    <row r="56" spans="1:75" ht="21" customHeight="1">
      <c r="A56" s="22"/>
      <c r="B56" s="23"/>
      <c r="C56" s="23"/>
      <c r="D56" s="23"/>
      <c r="E56" s="23"/>
      <c r="F56" s="23"/>
      <c r="G56" s="23"/>
      <c r="H56" s="23"/>
      <c r="I56" s="24"/>
      <c r="J56" s="24"/>
      <c r="K56" s="24"/>
      <c r="L56" s="24"/>
      <c r="M56" s="24"/>
      <c r="N56" s="25"/>
      <c r="O56" s="25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</row>
    <row r="57" spans="1:75" ht="21" customHeight="1">
      <c r="A57" s="22"/>
      <c r="B57" s="23"/>
      <c r="C57" s="23"/>
      <c r="D57" s="23"/>
      <c r="E57" s="23"/>
      <c r="F57" s="23"/>
      <c r="G57" s="23"/>
      <c r="H57" s="23"/>
      <c r="I57" s="24"/>
      <c r="J57" s="24"/>
      <c r="K57" s="24"/>
      <c r="L57" s="24"/>
      <c r="M57" s="24"/>
      <c r="N57" s="25"/>
      <c r="O57" s="25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</row>
    <row r="58" spans="1:75" ht="21" customHeight="1">
      <c r="A58" s="22"/>
      <c r="B58" s="23"/>
      <c r="C58" s="23"/>
      <c r="D58" s="23"/>
      <c r="E58" s="23"/>
      <c r="F58" s="23"/>
      <c r="G58" s="23"/>
      <c r="H58" s="23"/>
      <c r="I58" s="24"/>
      <c r="J58" s="24"/>
      <c r="K58" s="24"/>
      <c r="L58" s="24"/>
      <c r="M58" s="24"/>
      <c r="N58" s="25"/>
      <c r="O58" s="25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</row>
    <row r="59" spans="1:75" ht="21" customHeight="1">
      <c r="A59" s="22"/>
      <c r="B59" s="23"/>
      <c r="C59" s="23"/>
      <c r="D59" s="23"/>
      <c r="E59" s="23"/>
      <c r="F59" s="23"/>
      <c r="G59" s="23"/>
      <c r="H59" s="23"/>
      <c r="I59" s="24"/>
      <c r="J59" s="24"/>
      <c r="K59" s="24"/>
      <c r="L59" s="24"/>
      <c r="M59" s="24"/>
      <c r="N59" s="25"/>
      <c r="O59" s="25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</row>
    <row r="60" spans="1:75" ht="21" customHeight="1">
      <c r="A60" s="22"/>
      <c r="B60" s="23"/>
      <c r="C60" s="23"/>
      <c r="D60" s="23"/>
      <c r="E60" s="23"/>
      <c r="F60" s="23"/>
      <c r="G60" s="23"/>
      <c r="H60" s="23"/>
      <c r="I60" s="24"/>
      <c r="J60" s="24"/>
      <c r="K60" s="24"/>
      <c r="L60" s="24"/>
      <c r="M60" s="24"/>
      <c r="N60" s="25"/>
      <c r="O60" s="25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</row>
    <row r="61" spans="1:75" ht="21" customHeight="1">
      <c r="A61" s="22"/>
      <c r="B61" s="23"/>
      <c r="C61" s="23"/>
      <c r="D61" s="23"/>
      <c r="E61" s="23"/>
      <c r="F61" s="23"/>
      <c r="G61" s="23"/>
      <c r="H61" s="23"/>
      <c r="I61" s="24"/>
      <c r="J61" s="24"/>
      <c r="K61" s="24"/>
      <c r="L61" s="24"/>
      <c r="M61" s="24"/>
      <c r="N61" s="25"/>
      <c r="O61" s="25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</row>
    <row r="62" spans="1:75" ht="21" customHeight="1">
      <c r="A62" s="22"/>
      <c r="B62" s="23"/>
      <c r="C62" s="23"/>
      <c r="D62" s="23"/>
      <c r="E62" s="23"/>
      <c r="F62" s="23"/>
      <c r="G62" s="23"/>
      <c r="H62" s="23"/>
      <c r="I62" s="24"/>
      <c r="J62" s="24"/>
      <c r="K62" s="24"/>
      <c r="L62" s="24"/>
      <c r="M62" s="24"/>
      <c r="N62" s="25"/>
      <c r="O62" s="25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</row>
    <row r="63" spans="1:75" ht="21" customHeight="1">
      <c r="A63" s="22"/>
      <c r="B63" s="23"/>
      <c r="C63" s="23"/>
      <c r="D63" s="23"/>
      <c r="E63" s="23"/>
      <c r="F63" s="23"/>
      <c r="G63" s="23"/>
      <c r="H63" s="23"/>
      <c r="I63" s="24"/>
      <c r="J63" s="24"/>
      <c r="K63" s="24"/>
      <c r="L63" s="24"/>
      <c r="M63" s="24"/>
      <c r="N63" s="25"/>
      <c r="O63" s="25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</row>
    <row r="64" spans="1:75" ht="21" customHeight="1">
      <c r="A64" s="22"/>
      <c r="B64" s="23"/>
      <c r="C64" s="23"/>
      <c r="D64" s="23"/>
      <c r="E64" s="23"/>
      <c r="F64" s="23"/>
      <c r="G64" s="23"/>
      <c r="H64" s="23"/>
      <c r="I64" s="24"/>
      <c r="J64" s="24"/>
      <c r="K64" s="24"/>
      <c r="L64" s="24"/>
      <c r="M64" s="24"/>
      <c r="N64" s="25"/>
      <c r="O64" s="2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</row>
    <row r="65" spans="1:75" ht="21" customHeight="1">
      <c r="A65" s="22"/>
      <c r="B65" s="23"/>
      <c r="C65" s="23"/>
      <c r="D65" s="23"/>
      <c r="E65" s="23"/>
      <c r="F65" s="23"/>
      <c r="G65" s="23"/>
      <c r="H65" s="23"/>
      <c r="I65" s="24"/>
      <c r="J65" s="24"/>
      <c r="K65" s="24"/>
      <c r="L65" s="24"/>
      <c r="M65" s="24"/>
      <c r="N65" s="25"/>
      <c r="O65" s="25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</row>
    <row r="66" spans="1:75" ht="21" customHeight="1">
      <c r="A66" s="22"/>
      <c r="B66" s="23"/>
      <c r="C66" s="23"/>
      <c r="D66" s="23"/>
      <c r="E66" s="23"/>
      <c r="F66" s="23"/>
      <c r="G66" s="23"/>
      <c r="H66" s="23"/>
      <c r="I66" s="24"/>
      <c r="J66" s="24"/>
      <c r="K66" s="24"/>
      <c r="L66" s="24"/>
      <c r="M66" s="24"/>
      <c r="N66" s="25"/>
      <c r="O66" s="25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</row>
    <row r="67" spans="1:75" ht="21" customHeight="1">
      <c r="A67" s="22"/>
      <c r="B67" s="23"/>
      <c r="C67" s="23"/>
      <c r="D67" s="23"/>
      <c r="E67" s="23"/>
      <c r="F67" s="23"/>
      <c r="G67" s="23"/>
      <c r="H67" s="23"/>
      <c r="I67" s="24"/>
      <c r="J67" s="24"/>
      <c r="K67" s="24"/>
      <c r="L67" s="24"/>
      <c r="M67" s="24"/>
      <c r="N67" s="25"/>
      <c r="O67" s="25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</row>
    <row r="68" spans="1:75" ht="21" customHeight="1">
      <c r="A68" s="22"/>
      <c r="B68" s="23"/>
      <c r="C68" s="23"/>
      <c r="D68" s="23"/>
      <c r="E68" s="23"/>
      <c r="F68" s="23"/>
      <c r="G68" s="23"/>
      <c r="H68" s="23"/>
      <c r="I68" s="24"/>
      <c r="J68" s="24"/>
      <c r="K68" s="24"/>
      <c r="L68" s="24"/>
      <c r="M68" s="24"/>
      <c r="N68" s="25"/>
      <c r="O68" s="25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</row>
    <row r="69" spans="1:75" ht="21" customHeight="1">
      <c r="A69" s="22"/>
      <c r="B69" s="23"/>
      <c r="C69" s="23"/>
      <c r="D69" s="23"/>
      <c r="E69" s="23"/>
      <c r="F69" s="23"/>
      <c r="G69" s="23"/>
      <c r="H69" s="23"/>
      <c r="I69" s="24"/>
      <c r="J69" s="24"/>
      <c r="K69" s="24"/>
      <c r="L69" s="24"/>
      <c r="M69" s="24"/>
      <c r="N69" s="25"/>
      <c r="O69" s="25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</row>
    <row r="70" spans="1:75" ht="21" customHeight="1">
      <c r="A70" s="22"/>
      <c r="B70" s="23"/>
      <c r="C70" s="23"/>
      <c r="D70" s="23"/>
      <c r="E70" s="23"/>
      <c r="F70" s="23"/>
      <c r="G70" s="23"/>
      <c r="H70" s="23"/>
      <c r="I70" s="24"/>
      <c r="J70" s="24"/>
      <c r="K70" s="24"/>
      <c r="L70" s="24"/>
      <c r="M70" s="24"/>
      <c r="N70" s="25"/>
      <c r="O70" s="25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</row>
    <row r="71" spans="1:75" ht="21" customHeight="1">
      <c r="A71" s="22"/>
      <c r="B71" s="23"/>
      <c r="C71" s="23"/>
      <c r="D71" s="23"/>
      <c r="E71" s="23"/>
      <c r="F71" s="23"/>
      <c r="G71" s="23"/>
      <c r="H71" s="23"/>
      <c r="I71" s="24"/>
      <c r="J71" s="24"/>
      <c r="K71" s="24"/>
      <c r="L71" s="24"/>
      <c r="M71" s="24"/>
      <c r="N71" s="25"/>
      <c r="O71" s="25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</row>
    <row r="72" spans="1:75" ht="21" customHeight="1">
      <c r="A72" s="22"/>
      <c r="B72" s="23"/>
      <c r="C72" s="23"/>
      <c r="D72" s="23"/>
      <c r="E72" s="23"/>
      <c r="F72" s="23"/>
      <c r="G72" s="23"/>
      <c r="H72" s="23"/>
      <c r="I72" s="24"/>
      <c r="J72" s="24"/>
      <c r="K72" s="24"/>
      <c r="L72" s="24"/>
      <c r="M72" s="24"/>
      <c r="N72" s="25"/>
      <c r="O72" s="25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</row>
    <row r="73" spans="1:75" ht="21" customHeight="1">
      <c r="A73" s="22"/>
      <c r="B73" s="23"/>
      <c r="C73" s="23"/>
      <c r="D73" s="23"/>
      <c r="E73" s="23"/>
      <c r="F73" s="23"/>
      <c r="G73" s="23"/>
      <c r="H73" s="23"/>
      <c r="I73" s="24"/>
      <c r="J73" s="24"/>
      <c r="K73" s="24"/>
      <c r="L73" s="24"/>
      <c r="M73" s="24"/>
      <c r="N73" s="25"/>
      <c r="O73" s="25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</row>
    <row r="74" spans="1:75" ht="21" customHeight="1">
      <c r="A74" s="22"/>
      <c r="B74" s="23"/>
      <c r="C74" s="23"/>
      <c r="D74" s="23"/>
      <c r="E74" s="23"/>
      <c r="F74" s="23"/>
      <c r="G74" s="23"/>
      <c r="H74" s="23"/>
      <c r="I74" s="24"/>
      <c r="J74" s="24"/>
      <c r="K74" s="24"/>
      <c r="L74" s="24"/>
      <c r="M74" s="24"/>
      <c r="N74" s="25"/>
      <c r="O74" s="25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</row>
    <row r="75" spans="1:75" ht="21" customHeight="1">
      <c r="A75" s="22"/>
      <c r="B75" s="23"/>
      <c r="C75" s="23"/>
      <c r="D75" s="23"/>
      <c r="E75" s="23"/>
      <c r="F75" s="23"/>
      <c r="G75" s="23"/>
      <c r="H75" s="23"/>
      <c r="I75" s="24"/>
      <c r="J75" s="24"/>
      <c r="K75" s="24"/>
      <c r="L75" s="24"/>
      <c r="M75" s="24"/>
      <c r="N75" s="25"/>
      <c r="O75" s="25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</row>
    <row r="76" spans="1:75" ht="21" customHeight="1">
      <c r="A76" s="22"/>
      <c r="B76" s="23"/>
      <c r="C76" s="23"/>
      <c r="D76" s="23"/>
      <c r="E76" s="23"/>
      <c r="F76" s="23"/>
      <c r="G76" s="23"/>
      <c r="H76" s="23"/>
      <c r="I76" s="24"/>
      <c r="J76" s="24"/>
      <c r="K76" s="24"/>
      <c r="L76" s="24"/>
      <c r="M76" s="24"/>
      <c r="N76" s="25"/>
      <c r="O76" s="25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</row>
    <row r="77" spans="1:75" ht="21" customHeight="1">
      <c r="A77" s="22"/>
      <c r="B77" s="23"/>
      <c r="C77" s="23"/>
      <c r="D77" s="23"/>
      <c r="E77" s="23"/>
      <c r="F77" s="23"/>
      <c r="G77" s="23"/>
      <c r="H77" s="23"/>
      <c r="I77" s="24"/>
      <c r="J77" s="24"/>
      <c r="K77" s="24"/>
      <c r="L77" s="24"/>
      <c r="M77" s="24"/>
      <c r="N77" s="25"/>
      <c r="O77" s="25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</row>
    <row r="78" spans="1:75" ht="21" customHeight="1">
      <c r="A78" s="22"/>
      <c r="B78" s="23"/>
      <c r="C78" s="23"/>
      <c r="D78" s="23"/>
      <c r="E78" s="23"/>
      <c r="F78" s="23"/>
      <c r="G78" s="23"/>
      <c r="H78" s="23"/>
      <c r="I78" s="24"/>
      <c r="J78" s="24"/>
      <c r="K78" s="24"/>
      <c r="L78" s="24"/>
      <c r="M78" s="24"/>
      <c r="N78" s="25"/>
      <c r="O78" s="25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</row>
    <row r="79" spans="1:75" ht="21" customHeight="1">
      <c r="A79" s="22"/>
      <c r="B79" s="23"/>
      <c r="C79" s="23"/>
      <c r="D79" s="23"/>
      <c r="E79" s="23"/>
      <c r="F79" s="23"/>
      <c r="G79" s="23"/>
      <c r="H79" s="23"/>
      <c r="I79" s="24"/>
      <c r="J79" s="24"/>
      <c r="K79" s="24"/>
      <c r="L79" s="24"/>
      <c r="M79" s="24"/>
      <c r="N79" s="25"/>
      <c r="O79" s="25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</row>
    <row r="80" spans="1:75" ht="21" customHeight="1">
      <c r="A80" s="22"/>
      <c r="B80" s="23"/>
      <c r="C80" s="23"/>
      <c r="D80" s="23"/>
      <c r="E80" s="23"/>
      <c r="F80" s="23"/>
      <c r="G80" s="23"/>
      <c r="H80" s="23"/>
      <c r="I80" s="24"/>
      <c r="J80" s="24"/>
      <c r="K80" s="24"/>
      <c r="L80" s="24"/>
      <c r="M80" s="24"/>
      <c r="N80" s="25"/>
      <c r="O80" s="25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</row>
    <row r="81" spans="1:75" ht="21" customHeight="1">
      <c r="A81" s="22"/>
      <c r="B81" s="23"/>
      <c r="C81" s="23"/>
      <c r="D81" s="23"/>
      <c r="E81" s="23"/>
      <c r="F81" s="23"/>
      <c r="G81" s="23"/>
      <c r="H81" s="23"/>
      <c r="I81" s="24"/>
      <c r="J81" s="24"/>
      <c r="K81" s="24"/>
      <c r="L81" s="24"/>
      <c r="M81" s="24"/>
      <c r="N81" s="25"/>
      <c r="O81" s="25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</row>
    <row r="82" spans="1:75" ht="21" customHeight="1">
      <c r="A82" s="22"/>
      <c r="B82" s="23"/>
      <c r="C82" s="23"/>
      <c r="D82" s="23"/>
      <c r="E82" s="23"/>
      <c r="F82" s="23"/>
      <c r="G82" s="23"/>
      <c r="H82" s="23"/>
      <c r="I82" s="24"/>
      <c r="J82" s="24"/>
      <c r="K82" s="24"/>
      <c r="L82" s="24"/>
      <c r="M82" s="24"/>
      <c r="N82" s="25"/>
      <c r="O82" s="2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</row>
    <row r="83" spans="1:75" ht="21" customHeight="1">
      <c r="A83" s="22"/>
      <c r="B83" s="23"/>
      <c r="C83" s="23"/>
      <c r="D83" s="23"/>
      <c r="E83" s="23"/>
      <c r="F83" s="23"/>
      <c r="G83" s="23"/>
      <c r="H83" s="23"/>
      <c r="I83" s="24"/>
      <c r="J83" s="24"/>
      <c r="K83" s="24"/>
      <c r="L83" s="24"/>
      <c r="M83" s="24"/>
      <c r="N83" s="25"/>
      <c r="O83" s="25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</row>
    <row r="84" spans="1:75" ht="21" customHeight="1">
      <c r="A84" s="22"/>
      <c r="B84" s="23"/>
      <c r="C84" s="23"/>
      <c r="D84" s="23"/>
      <c r="E84" s="23"/>
      <c r="F84" s="23"/>
      <c r="G84" s="23"/>
      <c r="H84" s="23"/>
      <c r="I84" s="24"/>
      <c r="J84" s="24"/>
      <c r="K84" s="24"/>
      <c r="L84" s="24"/>
      <c r="M84" s="24"/>
      <c r="N84" s="25"/>
      <c r="O84" s="25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</row>
    <row r="85" spans="1:75" ht="21" customHeight="1">
      <c r="A85" s="22"/>
      <c r="B85" s="23"/>
      <c r="C85" s="23"/>
      <c r="D85" s="23"/>
      <c r="E85" s="23"/>
      <c r="F85" s="23"/>
      <c r="G85" s="23"/>
      <c r="H85" s="23"/>
      <c r="I85" s="24"/>
      <c r="J85" s="24"/>
      <c r="K85" s="24"/>
      <c r="L85" s="24"/>
      <c r="M85" s="24"/>
      <c r="N85" s="25"/>
      <c r="O85" s="25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</row>
    <row r="86" spans="1:75" ht="21" customHeight="1">
      <c r="A86" s="22"/>
      <c r="B86" s="23"/>
      <c r="C86" s="23"/>
      <c r="D86" s="23"/>
      <c r="E86" s="23"/>
      <c r="F86" s="23"/>
      <c r="G86" s="23"/>
      <c r="H86" s="23"/>
      <c r="I86" s="24"/>
      <c r="J86" s="24"/>
      <c r="K86" s="24"/>
      <c r="L86" s="24"/>
      <c r="M86" s="24"/>
      <c r="N86" s="25"/>
      <c r="O86" s="25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</row>
    <row r="87" spans="1:75" ht="21" customHeight="1">
      <c r="A87" s="22"/>
      <c r="B87" s="23"/>
      <c r="C87" s="23"/>
      <c r="D87" s="23"/>
      <c r="E87" s="23"/>
      <c r="F87" s="23"/>
      <c r="G87" s="23"/>
      <c r="H87" s="23"/>
      <c r="I87" s="24"/>
      <c r="J87" s="24"/>
      <c r="K87" s="24"/>
      <c r="L87" s="24"/>
      <c r="M87" s="24"/>
      <c r="N87" s="25"/>
      <c r="O87" s="25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</row>
    <row r="88" spans="1:75" ht="21" customHeight="1">
      <c r="A88" s="22"/>
      <c r="B88" s="23"/>
      <c r="C88" s="23"/>
      <c r="D88" s="23"/>
      <c r="E88" s="23"/>
      <c r="F88" s="23"/>
      <c r="G88" s="23"/>
      <c r="H88" s="23"/>
      <c r="I88" s="24"/>
      <c r="J88" s="24"/>
      <c r="K88" s="24"/>
      <c r="L88" s="24"/>
      <c r="M88" s="24"/>
      <c r="N88" s="25"/>
      <c r="O88" s="25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</row>
    <row r="89" spans="1:75" ht="21" customHeight="1">
      <c r="A89" s="22"/>
      <c r="B89" s="23"/>
      <c r="C89" s="23"/>
      <c r="D89" s="23"/>
      <c r="E89" s="23"/>
      <c r="F89" s="23"/>
      <c r="G89" s="23"/>
      <c r="H89" s="23"/>
      <c r="I89" s="24"/>
      <c r="J89" s="24"/>
      <c r="K89" s="24"/>
      <c r="L89" s="24"/>
      <c r="M89" s="24"/>
      <c r="N89" s="25"/>
      <c r="O89" s="2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</row>
    <row r="90" spans="1:75" ht="21" customHeight="1">
      <c r="A90" s="22"/>
      <c r="B90" s="23"/>
      <c r="C90" s="23"/>
      <c r="D90" s="23"/>
      <c r="E90" s="23"/>
      <c r="F90" s="23"/>
      <c r="G90" s="23"/>
      <c r="H90" s="23"/>
      <c r="I90" s="24"/>
      <c r="J90" s="24"/>
      <c r="K90" s="24"/>
      <c r="L90" s="24"/>
      <c r="M90" s="24"/>
      <c r="N90" s="25"/>
      <c r="O90" s="25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</row>
    <row r="91" spans="1:75" ht="21" customHeight="1">
      <c r="A91" s="22"/>
      <c r="B91" s="23"/>
      <c r="C91" s="23"/>
      <c r="D91" s="23"/>
      <c r="E91" s="23"/>
      <c r="F91" s="23"/>
      <c r="G91" s="23"/>
      <c r="H91" s="23"/>
      <c r="I91" s="24"/>
      <c r="J91" s="24"/>
      <c r="K91" s="24"/>
      <c r="L91" s="24"/>
      <c r="M91" s="24"/>
      <c r="N91" s="25"/>
      <c r="O91" s="25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</row>
    <row r="92" spans="1:75" ht="21" customHeight="1">
      <c r="A92" s="22"/>
      <c r="B92" s="23"/>
      <c r="C92" s="23"/>
      <c r="D92" s="23"/>
      <c r="E92" s="23"/>
      <c r="F92" s="23"/>
      <c r="G92" s="23"/>
      <c r="H92" s="23"/>
      <c r="I92" s="24"/>
      <c r="J92" s="24"/>
      <c r="K92" s="24"/>
      <c r="L92" s="24"/>
      <c r="M92" s="24"/>
      <c r="N92" s="25"/>
      <c r="O92" s="25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</row>
    <row r="93" spans="1:75" ht="21" customHeight="1">
      <c r="A93" s="22"/>
      <c r="B93" s="23"/>
      <c r="C93" s="23"/>
      <c r="D93" s="23"/>
      <c r="E93" s="23"/>
      <c r="F93" s="23"/>
      <c r="G93" s="23"/>
      <c r="H93" s="23"/>
      <c r="I93" s="24"/>
      <c r="J93" s="24"/>
      <c r="K93" s="24"/>
      <c r="L93" s="24"/>
      <c r="M93" s="24"/>
      <c r="N93" s="25"/>
      <c r="O93" s="25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</row>
    <row r="94" spans="1:75" ht="21" customHeight="1">
      <c r="A94" s="22"/>
      <c r="B94" s="23"/>
      <c r="C94" s="23"/>
      <c r="D94" s="23"/>
      <c r="E94" s="23"/>
      <c r="F94" s="23"/>
      <c r="G94" s="23"/>
      <c r="H94" s="23"/>
      <c r="I94" s="24"/>
      <c r="J94" s="24"/>
      <c r="K94" s="24"/>
      <c r="L94" s="24"/>
      <c r="M94" s="24"/>
      <c r="N94" s="25"/>
      <c r="O94" s="25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</row>
    <row r="95" spans="1:75" ht="21" customHeight="1">
      <c r="A95" s="22"/>
      <c r="B95" s="23"/>
      <c r="C95" s="23"/>
      <c r="D95" s="23"/>
      <c r="E95" s="23"/>
      <c r="F95" s="23"/>
      <c r="G95" s="23"/>
      <c r="H95" s="23"/>
      <c r="I95" s="24"/>
      <c r="J95" s="24"/>
      <c r="K95" s="24"/>
      <c r="L95" s="24"/>
      <c r="M95" s="24"/>
      <c r="N95" s="25"/>
      <c r="O95" s="25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</row>
    <row r="96" spans="1:75" ht="21" customHeight="1">
      <c r="A96" s="22"/>
      <c r="B96" s="23"/>
      <c r="C96" s="23"/>
      <c r="D96" s="23"/>
      <c r="E96" s="23"/>
      <c r="F96" s="23"/>
      <c r="G96" s="23"/>
      <c r="H96" s="23"/>
      <c r="I96" s="24"/>
      <c r="J96" s="24"/>
      <c r="K96" s="24"/>
      <c r="L96" s="24"/>
      <c r="M96" s="24"/>
      <c r="N96" s="25"/>
      <c r="O96" s="25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</row>
    <row r="97" spans="1:75" ht="21" customHeight="1">
      <c r="A97" s="22"/>
      <c r="B97" s="23"/>
      <c r="C97" s="23"/>
      <c r="D97" s="23"/>
      <c r="E97" s="23"/>
      <c r="F97" s="23"/>
      <c r="G97" s="23"/>
      <c r="H97" s="23"/>
      <c r="I97" s="24"/>
      <c r="J97" s="24"/>
      <c r="K97" s="24"/>
      <c r="L97" s="24"/>
      <c r="M97" s="24"/>
      <c r="N97" s="25"/>
      <c r="O97" s="25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</row>
    <row r="98" spans="1:75" ht="21" customHeight="1">
      <c r="A98" s="22"/>
      <c r="B98" s="23"/>
      <c r="C98" s="23"/>
      <c r="D98" s="23"/>
      <c r="E98" s="23"/>
      <c r="F98" s="23"/>
      <c r="G98" s="23"/>
      <c r="H98" s="23"/>
      <c r="I98" s="24"/>
      <c r="J98" s="24"/>
      <c r="K98" s="24"/>
      <c r="L98" s="24"/>
      <c r="M98" s="24"/>
      <c r="N98" s="25"/>
      <c r="O98" s="25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</row>
    <row r="99" spans="1:75" ht="21" customHeight="1">
      <c r="A99" s="22"/>
      <c r="B99" s="23"/>
      <c r="C99" s="23"/>
      <c r="D99" s="23"/>
      <c r="E99" s="23"/>
      <c r="F99" s="23"/>
      <c r="G99" s="23"/>
      <c r="H99" s="23"/>
      <c r="I99" s="24"/>
      <c r="J99" s="24"/>
      <c r="K99" s="24"/>
      <c r="L99" s="24"/>
      <c r="M99" s="24"/>
      <c r="N99" s="25"/>
      <c r="O99" s="25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</row>
    <row r="100" spans="1:75" ht="21" customHeight="1">
      <c r="A100" s="22"/>
      <c r="B100" s="23"/>
      <c r="C100" s="23"/>
      <c r="D100" s="23"/>
      <c r="E100" s="23"/>
      <c r="F100" s="23"/>
      <c r="G100" s="23"/>
      <c r="H100" s="23"/>
      <c r="I100" s="24"/>
      <c r="J100" s="24"/>
      <c r="K100" s="24"/>
      <c r="L100" s="24"/>
      <c r="M100" s="24"/>
      <c r="N100" s="25"/>
      <c r="O100" s="25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</row>
    <row r="101" spans="1:75" ht="21" customHeight="1">
      <c r="A101" s="22"/>
      <c r="B101" s="23"/>
      <c r="C101" s="23"/>
      <c r="D101" s="23"/>
      <c r="E101" s="23"/>
      <c r="F101" s="23"/>
      <c r="G101" s="23"/>
      <c r="H101" s="23"/>
      <c r="I101" s="24"/>
      <c r="J101" s="24"/>
      <c r="K101" s="24"/>
      <c r="L101" s="24"/>
      <c r="M101" s="24"/>
      <c r="N101" s="25"/>
      <c r="O101" s="25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</row>
    <row r="102" spans="1:75" ht="21" customHeight="1">
      <c r="A102" s="22"/>
      <c r="B102" s="23"/>
      <c r="C102" s="23"/>
      <c r="D102" s="23"/>
      <c r="E102" s="23"/>
      <c r="F102" s="23"/>
      <c r="G102" s="23"/>
      <c r="H102" s="23"/>
      <c r="I102" s="24"/>
      <c r="J102" s="24"/>
      <c r="K102" s="24"/>
      <c r="L102" s="24"/>
      <c r="M102" s="24"/>
      <c r="N102" s="25"/>
      <c r="O102" s="25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</row>
    <row r="103" spans="1:75" ht="21" customHeight="1">
      <c r="A103" s="22"/>
      <c r="B103" s="23"/>
      <c r="C103" s="23"/>
      <c r="D103" s="23"/>
      <c r="E103" s="23"/>
      <c r="F103" s="23"/>
      <c r="G103" s="23"/>
      <c r="H103" s="23"/>
      <c r="I103" s="24"/>
      <c r="J103" s="24"/>
      <c r="K103" s="24"/>
      <c r="L103" s="24"/>
      <c r="M103" s="24"/>
      <c r="N103" s="25"/>
      <c r="O103" s="25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</row>
    <row r="104" spans="1:75" ht="21" customHeight="1">
      <c r="A104" s="22"/>
      <c r="B104" s="23"/>
      <c r="C104" s="23"/>
      <c r="D104" s="23"/>
      <c r="E104" s="23"/>
      <c r="F104" s="23"/>
      <c r="G104" s="23"/>
      <c r="H104" s="23"/>
      <c r="I104" s="24"/>
      <c r="J104" s="24"/>
      <c r="K104" s="24"/>
      <c r="L104" s="24"/>
      <c r="M104" s="24"/>
      <c r="N104" s="25"/>
      <c r="O104" s="25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</row>
    <row r="105" spans="1:75" ht="21" customHeight="1">
      <c r="A105" s="22"/>
      <c r="B105" s="23"/>
      <c r="C105" s="23"/>
      <c r="D105" s="23"/>
      <c r="E105" s="23"/>
      <c r="F105" s="23"/>
      <c r="G105" s="23"/>
      <c r="H105" s="23"/>
      <c r="I105" s="24"/>
      <c r="J105" s="24"/>
      <c r="K105" s="24"/>
      <c r="L105" s="24"/>
      <c r="M105" s="24"/>
      <c r="N105" s="25"/>
      <c r="O105" s="25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</row>
    <row r="106" spans="1:75" ht="21" customHeight="1">
      <c r="A106" s="22"/>
      <c r="B106" s="23"/>
      <c r="C106" s="23"/>
      <c r="D106" s="23"/>
      <c r="E106" s="23"/>
      <c r="F106" s="23"/>
      <c r="G106" s="23"/>
      <c r="H106" s="23"/>
      <c r="I106" s="24"/>
      <c r="J106" s="24"/>
      <c r="K106" s="24"/>
      <c r="L106" s="24"/>
      <c r="M106" s="24"/>
      <c r="N106" s="25"/>
      <c r="O106" s="25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</row>
    <row r="107" spans="1:75" ht="21" customHeight="1">
      <c r="A107" s="22"/>
      <c r="B107" s="23"/>
      <c r="C107" s="23"/>
      <c r="D107" s="23"/>
      <c r="E107" s="23"/>
      <c r="F107" s="23"/>
      <c r="G107" s="23"/>
      <c r="H107" s="23"/>
      <c r="I107" s="24"/>
      <c r="J107" s="24"/>
      <c r="K107" s="24"/>
      <c r="L107" s="24"/>
      <c r="M107" s="24"/>
      <c r="N107" s="25"/>
      <c r="O107" s="25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</row>
    <row r="108" spans="1:75" ht="21" customHeight="1">
      <c r="A108" s="22"/>
      <c r="B108" s="23"/>
      <c r="C108" s="23"/>
      <c r="D108" s="23"/>
      <c r="E108" s="23"/>
      <c r="F108" s="23"/>
      <c r="G108" s="23"/>
      <c r="H108" s="23"/>
      <c r="I108" s="24"/>
      <c r="J108" s="24"/>
      <c r="K108" s="24"/>
      <c r="L108" s="24"/>
      <c r="M108" s="24"/>
      <c r="N108" s="25"/>
      <c r="O108" s="25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</row>
    <row r="109" spans="1:75" ht="21" customHeight="1">
      <c r="A109" s="22"/>
      <c r="B109" s="23"/>
      <c r="C109" s="23"/>
      <c r="D109" s="23"/>
      <c r="E109" s="23"/>
      <c r="F109" s="23"/>
      <c r="G109" s="23"/>
      <c r="H109" s="23"/>
      <c r="I109" s="24"/>
      <c r="J109" s="24"/>
      <c r="K109" s="24"/>
      <c r="L109" s="24"/>
      <c r="M109" s="24"/>
      <c r="N109" s="25"/>
      <c r="O109" s="25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</row>
    <row r="110" spans="1:75" ht="21" customHeight="1">
      <c r="A110" s="22"/>
      <c r="B110" s="23"/>
      <c r="C110" s="23"/>
      <c r="D110" s="23"/>
      <c r="E110" s="23"/>
      <c r="F110" s="23"/>
      <c r="G110" s="23"/>
      <c r="H110" s="23"/>
      <c r="I110" s="24"/>
      <c r="J110" s="24"/>
      <c r="K110" s="24"/>
      <c r="L110" s="24"/>
      <c r="M110" s="24"/>
      <c r="N110" s="25"/>
      <c r="O110" s="25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</row>
    <row r="111" spans="1:75" ht="21" customHeight="1">
      <c r="A111" s="22"/>
      <c r="B111" s="23"/>
      <c r="C111" s="23"/>
      <c r="D111" s="23"/>
      <c r="E111" s="23"/>
      <c r="F111" s="23"/>
      <c r="G111" s="23"/>
      <c r="H111" s="23"/>
      <c r="I111" s="24"/>
      <c r="J111" s="24"/>
      <c r="K111" s="24"/>
      <c r="L111" s="24"/>
      <c r="M111" s="24"/>
      <c r="N111" s="25"/>
      <c r="O111" s="25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</row>
    <row r="112" spans="1:75" ht="21" customHeight="1">
      <c r="A112" s="22"/>
      <c r="B112" s="23"/>
      <c r="C112" s="23"/>
      <c r="D112" s="23"/>
      <c r="E112" s="23"/>
      <c r="F112" s="23"/>
      <c r="G112" s="23"/>
      <c r="H112" s="23"/>
      <c r="I112" s="24"/>
      <c r="J112" s="24"/>
      <c r="K112" s="24"/>
      <c r="L112" s="24"/>
      <c r="M112" s="24"/>
      <c r="N112" s="25"/>
      <c r="O112" s="25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</row>
    <row r="113" spans="1:75" ht="21" customHeight="1">
      <c r="A113" s="22"/>
      <c r="B113" s="23"/>
      <c r="C113" s="23"/>
      <c r="D113" s="23"/>
      <c r="E113" s="23"/>
      <c r="F113" s="23"/>
      <c r="G113" s="23"/>
      <c r="H113" s="23"/>
      <c r="I113" s="24"/>
      <c r="J113" s="24"/>
      <c r="K113" s="24"/>
      <c r="L113" s="24"/>
      <c r="M113" s="24"/>
      <c r="N113" s="25"/>
      <c r="O113" s="25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</row>
    <row r="114" spans="1:75" ht="21" customHeight="1">
      <c r="A114" s="22"/>
      <c r="B114" s="23"/>
      <c r="C114" s="23"/>
      <c r="D114" s="23"/>
      <c r="E114" s="23"/>
      <c r="F114" s="23"/>
      <c r="G114" s="23"/>
      <c r="H114" s="23"/>
      <c r="I114" s="24"/>
      <c r="J114" s="24"/>
      <c r="K114" s="24"/>
      <c r="L114" s="24"/>
      <c r="M114" s="24"/>
      <c r="N114" s="25"/>
      <c r="O114" s="25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</row>
    <row r="115" spans="1:75" ht="21" customHeight="1">
      <c r="A115" s="22"/>
      <c r="B115" s="23"/>
      <c r="C115" s="23"/>
      <c r="D115" s="23"/>
      <c r="E115" s="23"/>
      <c r="F115" s="23"/>
      <c r="G115" s="23"/>
      <c r="H115" s="23"/>
      <c r="I115" s="24"/>
      <c r="J115" s="24"/>
      <c r="K115" s="24"/>
      <c r="L115" s="24"/>
      <c r="M115" s="24"/>
      <c r="N115" s="25"/>
      <c r="O115" s="25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</row>
    <row r="116" spans="1:75" ht="21" customHeight="1">
      <c r="A116" s="22"/>
      <c r="B116" s="23"/>
      <c r="C116" s="23"/>
      <c r="D116" s="23"/>
      <c r="E116" s="23"/>
      <c r="F116" s="23"/>
      <c r="G116" s="23"/>
      <c r="H116" s="23"/>
      <c r="I116" s="24"/>
      <c r="J116" s="24"/>
      <c r="K116" s="24"/>
      <c r="L116" s="24"/>
      <c r="M116" s="24"/>
      <c r="N116" s="25"/>
      <c r="O116" s="25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</row>
    <row r="117" spans="1:75" ht="21" customHeight="1">
      <c r="A117" s="22"/>
      <c r="B117" s="23"/>
      <c r="C117" s="23"/>
      <c r="D117" s="23"/>
      <c r="E117" s="23"/>
      <c r="F117" s="23"/>
      <c r="G117" s="23"/>
      <c r="H117" s="23"/>
      <c r="I117" s="24"/>
      <c r="J117" s="24"/>
      <c r="K117" s="24"/>
      <c r="L117" s="24"/>
      <c r="M117" s="24"/>
      <c r="N117" s="25"/>
      <c r="O117" s="25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</row>
    <row r="118" spans="1:75" ht="21" customHeight="1">
      <c r="A118" s="22"/>
      <c r="B118" s="23"/>
      <c r="C118" s="23"/>
      <c r="D118" s="23"/>
      <c r="E118" s="23"/>
      <c r="F118" s="23"/>
      <c r="G118" s="23"/>
      <c r="H118" s="23"/>
      <c r="I118" s="24"/>
      <c r="J118" s="24"/>
      <c r="K118" s="24"/>
      <c r="L118" s="24"/>
      <c r="M118" s="24"/>
      <c r="N118" s="25"/>
      <c r="O118" s="25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</row>
    <row r="119" spans="1:75" ht="21" customHeight="1">
      <c r="A119" s="22"/>
      <c r="B119" s="23"/>
      <c r="C119" s="23"/>
      <c r="D119" s="23"/>
      <c r="E119" s="23"/>
      <c r="F119" s="23"/>
      <c r="G119" s="23"/>
      <c r="H119" s="23"/>
      <c r="I119" s="24"/>
      <c r="J119" s="24"/>
      <c r="K119" s="24"/>
      <c r="L119" s="24"/>
      <c r="M119" s="24"/>
      <c r="N119" s="25"/>
      <c r="O119" s="25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</row>
    <row r="120" spans="1:75" ht="21" customHeight="1">
      <c r="A120" s="22"/>
      <c r="B120" s="23"/>
      <c r="C120" s="23"/>
      <c r="D120" s="23"/>
      <c r="E120" s="23"/>
      <c r="F120" s="23"/>
      <c r="G120" s="23"/>
      <c r="H120" s="23"/>
      <c r="I120" s="24"/>
      <c r="J120" s="24"/>
      <c r="K120" s="24"/>
      <c r="L120" s="24"/>
      <c r="M120" s="24"/>
      <c r="N120" s="25"/>
      <c r="O120" s="25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</row>
    <row r="121" spans="1:75" ht="21" customHeight="1">
      <c r="A121" s="22"/>
      <c r="B121" s="23"/>
      <c r="C121" s="23"/>
      <c r="D121" s="23"/>
      <c r="E121" s="23"/>
      <c r="F121" s="23"/>
      <c r="G121" s="23"/>
      <c r="H121" s="23"/>
      <c r="I121" s="24"/>
      <c r="J121" s="24"/>
      <c r="K121" s="24"/>
      <c r="L121" s="24"/>
      <c r="M121" s="24"/>
      <c r="N121" s="25"/>
      <c r="O121" s="25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</row>
    <row r="122" spans="1:75" ht="21" customHeight="1">
      <c r="A122" s="22"/>
      <c r="B122" s="23"/>
      <c r="C122" s="23"/>
      <c r="D122" s="23"/>
      <c r="E122" s="23"/>
      <c r="F122" s="23"/>
      <c r="G122" s="23"/>
      <c r="H122" s="23"/>
      <c r="I122" s="24"/>
      <c r="J122" s="24"/>
      <c r="K122" s="24"/>
      <c r="L122" s="24"/>
      <c r="M122" s="24"/>
      <c r="N122" s="25"/>
      <c r="O122" s="25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</row>
    <row r="123" spans="1:75" ht="21" customHeight="1">
      <c r="A123" s="22"/>
      <c r="B123" s="23"/>
      <c r="C123" s="23"/>
      <c r="D123" s="23"/>
      <c r="E123" s="23"/>
      <c r="F123" s="23"/>
      <c r="G123" s="23"/>
      <c r="H123" s="23"/>
      <c r="I123" s="24"/>
      <c r="J123" s="24"/>
      <c r="K123" s="24"/>
      <c r="L123" s="24"/>
      <c r="M123" s="24"/>
      <c r="N123" s="25"/>
      <c r="O123" s="25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</row>
    <row r="124" spans="1:75" ht="21" customHeight="1">
      <c r="A124" s="22"/>
      <c r="B124" s="23"/>
      <c r="C124" s="23"/>
      <c r="D124" s="23"/>
      <c r="E124" s="23"/>
      <c r="F124" s="23"/>
      <c r="G124" s="23"/>
      <c r="H124" s="23"/>
      <c r="I124" s="24"/>
      <c r="J124" s="24"/>
      <c r="K124" s="24"/>
      <c r="L124" s="24"/>
      <c r="M124" s="24"/>
      <c r="N124" s="25"/>
      <c r="O124" s="25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</row>
    <row r="125" spans="1:75" ht="21" customHeight="1">
      <c r="A125" s="22"/>
      <c r="B125" s="23"/>
      <c r="C125" s="23"/>
      <c r="D125" s="23"/>
      <c r="E125" s="23"/>
      <c r="F125" s="23"/>
      <c r="G125" s="23"/>
      <c r="H125" s="23"/>
      <c r="I125" s="24"/>
      <c r="J125" s="24"/>
      <c r="K125" s="24"/>
      <c r="L125" s="24"/>
      <c r="M125" s="24"/>
      <c r="N125" s="25"/>
      <c r="O125" s="25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</row>
    <row r="126" spans="1:75" ht="21" customHeight="1">
      <c r="A126" s="22"/>
      <c r="B126" s="23"/>
      <c r="C126" s="23"/>
      <c r="D126" s="23"/>
      <c r="E126" s="23"/>
      <c r="F126" s="23"/>
      <c r="G126" s="23"/>
      <c r="H126" s="23"/>
      <c r="I126" s="24"/>
      <c r="J126" s="24"/>
      <c r="K126" s="24"/>
      <c r="L126" s="24"/>
      <c r="M126" s="24"/>
      <c r="N126" s="25"/>
      <c r="O126" s="25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</row>
    <row r="127" spans="1:75" ht="21" customHeight="1">
      <c r="A127" s="22"/>
      <c r="B127" s="23"/>
      <c r="C127" s="23"/>
      <c r="D127" s="23"/>
      <c r="E127" s="23"/>
      <c r="F127" s="23"/>
      <c r="G127" s="23"/>
      <c r="H127" s="23"/>
      <c r="I127" s="24"/>
      <c r="J127" s="24"/>
      <c r="K127" s="24"/>
      <c r="L127" s="24"/>
      <c r="M127" s="24"/>
      <c r="N127" s="25"/>
      <c r="O127" s="25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</row>
    <row r="128" spans="1:75" ht="21" customHeight="1">
      <c r="A128" s="22"/>
      <c r="B128" s="23"/>
      <c r="C128" s="23"/>
      <c r="D128" s="23"/>
      <c r="E128" s="23"/>
      <c r="F128" s="23"/>
      <c r="G128" s="23"/>
      <c r="H128" s="23"/>
      <c r="I128" s="24"/>
      <c r="J128" s="24"/>
      <c r="K128" s="24"/>
      <c r="L128" s="24"/>
      <c r="M128" s="24"/>
      <c r="N128" s="25"/>
      <c r="O128" s="25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</row>
    <row r="129" spans="1:75" ht="21" customHeight="1">
      <c r="A129" s="22"/>
      <c r="B129" s="23"/>
      <c r="C129" s="23"/>
      <c r="D129" s="23"/>
      <c r="E129" s="23"/>
      <c r="F129" s="23"/>
      <c r="G129" s="23"/>
      <c r="H129" s="23"/>
      <c r="I129" s="24"/>
      <c r="J129" s="24"/>
      <c r="K129" s="24"/>
      <c r="L129" s="24"/>
      <c r="M129" s="24"/>
      <c r="N129" s="25"/>
      <c r="O129" s="2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</row>
    <row r="130" spans="1:75" ht="21" customHeight="1">
      <c r="A130" s="22"/>
      <c r="B130" s="23"/>
      <c r="C130" s="23"/>
      <c r="D130" s="23"/>
      <c r="E130" s="23"/>
      <c r="F130" s="23"/>
      <c r="G130" s="23"/>
      <c r="H130" s="23"/>
      <c r="I130" s="24"/>
      <c r="J130" s="24"/>
      <c r="K130" s="24"/>
      <c r="L130" s="24"/>
      <c r="M130" s="24"/>
      <c r="N130" s="25"/>
      <c r="O130" s="25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</row>
    <row r="131" spans="1:75" ht="21" customHeight="1">
      <c r="A131" s="22"/>
      <c r="B131" s="23"/>
      <c r="C131" s="23"/>
      <c r="D131" s="23"/>
      <c r="E131" s="23"/>
      <c r="F131" s="23"/>
      <c r="G131" s="23"/>
      <c r="H131" s="23"/>
      <c r="I131" s="24"/>
      <c r="J131" s="24"/>
      <c r="K131" s="24"/>
      <c r="L131" s="24"/>
      <c r="M131" s="24"/>
      <c r="N131" s="25"/>
      <c r="O131" s="25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</row>
    <row r="132" spans="1:75" ht="21" customHeight="1">
      <c r="A132" s="22"/>
      <c r="B132" s="23"/>
      <c r="C132" s="23"/>
      <c r="D132" s="23"/>
      <c r="E132" s="23"/>
      <c r="F132" s="23"/>
      <c r="G132" s="23"/>
      <c r="H132" s="23"/>
      <c r="I132" s="24"/>
      <c r="J132" s="24"/>
      <c r="K132" s="24"/>
      <c r="L132" s="24"/>
      <c r="M132" s="24"/>
      <c r="N132" s="25"/>
      <c r="O132" s="25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</row>
    <row r="133" spans="1:75" ht="21" customHeight="1">
      <c r="A133" s="22"/>
      <c r="B133" s="23"/>
      <c r="C133" s="23"/>
      <c r="D133" s="23"/>
      <c r="E133" s="23"/>
      <c r="F133" s="23"/>
      <c r="G133" s="23"/>
      <c r="H133" s="23"/>
      <c r="I133" s="24"/>
      <c r="J133" s="24"/>
      <c r="K133" s="24"/>
      <c r="L133" s="24"/>
      <c r="M133" s="24"/>
      <c r="N133" s="25"/>
      <c r="O133" s="25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</row>
    <row r="134" spans="1:75" ht="21" customHeight="1">
      <c r="A134" s="22"/>
      <c r="B134" s="23"/>
      <c r="C134" s="23"/>
      <c r="D134" s="23"/>
      <c r="E134" s="23"/>
      <c r="F134" s="23"/>
      <c r="G134" s="23"/>
      <c r="H134" s="23"/>
      <c r="I134" s="24"/>
      <c r="J134" s="24"/>
      <c r="K134" s="24"/>
      <c r="L134" s="24"/>
      <c r="M134" s="24"/>
      <c r="N134" s="25"/>
      <c r="O134" s="25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</row>
    <row r="135" spans="1:75" ht="21" customHeight="1">
      <c r="A135" s="22"/>
      <c r="B135" s="23"/>
      <c r="C135" s="23"/>
      <c r="D135" s="23"/>
      <c r="E135" s="23"/>
      <c r="F135" s="23"/>
      <c r="G135" s="23"/>
      <c r="H135" s="23"/>
      <c r="I135" s="24"/>
      <c r="J135" s="24"/>
      <c r="K135" s="24"/>
      <c r="L135" s="24"/>
      <c r="M135" s="24"/>
      <c r="N135" s="25"/>
      <c r="O135" s="25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</row>
    <row r="136" spans="1:75" ht="21" customHeight="1">
      <c r="A136" s="22"/>
      <c r="B136" s="23"/>
      <c r="C136" s="23"/>
      <c r="D136" s="23"/>
      <c r="E136" s="23"/>
      <c r="F136" s="23"/>
      <c r="G136" s="23"/>
      <c r="H136" s="23"/>
      <c r="I136" s="24"/>
      <c r="J136" s="24"/>
      <c r="K136" s="24"/>
      <c r="L136" s="24"/>
      <c r="M136" s="24"/>
      <c r="N136" s="25"/>
      <c r="O136" s="25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</row>
    <row r="137" spans="1:75" ht="21" customHeight="1">
      <c r="A137" s="22"/>
      <c r="B137" s="23"/>
      <c r="C137" s="23"/>
      <c r="D137" s="23"/>
      <c r="E137" s="23"/>
      <c r="F137" s="23"/>
      <c r="G137" s="23"/>
      <c r="H137" s="23"/>
      <c r="I137" s="24"/>
      <c r="J137" s="24"/>
      <c r="K137" s="24"/>
      <c r="L137" s="24"/>
      <c r="M137" s="24"/>
      <c r="N137" s="25"/>
      <c r="O137" s="25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</row>
    <row r="138" spans="1:75" ht="21" customHeight="1">
      <c r="A138" s="22"/>
      <c r="B138" s="23"/>
      <c r="C138" s="23"/>
      <c r="D138" s="23"/>
      <c r="E138" s="23"/>
      <c r="F138" s="23"/>
      <c r="G138" s="23"/>
      <c r="H138" s="23"/>
      <c r="I138" s="24"/>
      <c r="J138" s="24"/>
      <c r="K138" s="24"/>
      <c r="L138" s="24"/>
      <c r="M138" s="24"/>
      <c r="N138" s="25"/>
      <c r="O138" s="25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</row>
    <row r="139" spans="1:75" ht="21" customHeight="1">
      <c r="A139" s="22"/>
      <c r="B139" s="23"/>
      <c r="C139" s="23"/>
      <c r="D139" s="23"/>
      <c r="E139" s="23"/>
      <c r="F139" s="23"/>
      <c r="G139" s="23"/>
      <c r="H139" s="23"/>
      <c r="I139" s="24"/>
      <c r="J139" s="24"/>
      <c r="K139" s="24"/>
      <c r="L139" s="24"/>
      <c r="M139" s="24"/>
      <c r="N139" s="25"/>
      <c r="O139" s="25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</row>
    <row r="140" spans="1:75" ht="21" customHeight="1">
      <c r="A140" s="22"/>
      <c r="B140" s="23"/>
      <c r="C140" s="23"/>
      <c r="D140" s="23"/>
      <c r="E140" s="23"/>
      <c r="F140" s="23"/>
      <c r="G140" s="23"/>
      <c r="H140" s="23"/>
      <c r="I140" s="24"/>
      <c r="J140" s="24"/>
      <c r="K140" s="24"/>
      <c r="L140" s="24"/>
      <c r="M140" s="24"/>
      <c r="N140" s="25"/>
      <c r="O140" s="25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</row>
    <row r="141" spans="1:75" ht="21" customHeight="1">
      <c r="A141" s="22"/>
      <c r="B141" s="23"/>
      <c r="C141" s="23"/>
      <c r="D141" s="23"/>
      <c r="E141" s="23"/>
      <c r="F141" s="23"/>
      <c r="G141" s="23"/>
      <c r="H141" s="23"/>
      <c r="I141" s="24"/>
      <c r="J141" s="24"/>
      <c r="K141" s="24"/>
      <c r="L141" s="24"/>
      <c r="M141" s="24"/>
      <c r="N141" s="25"/>
      <c r="O141" s="25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</row>
    <row r="142" spans="1:75" ht="21" customHeight="1">
      <c r="A142" s="22"/>
      <c r="B142" s="23"/>
      <c r="C142" s="23"/>
      <c r="D142" s="23"/>
      <c r="E142" s="23"/>
      <c r="F142" s="23"/>
      <c r="G142" s="23"/>
      <c r="H142" s="23"/>
      <c r="I142" s="24"/>
      <c r="J142" s="24"/>
      <c r="K142" s="24"/>
      <c r="L142" s="24"/>
      <c r="M142" s="24"/>
      <c r="N142" s="25"/>
      <c r="O142" s="25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</row>
    <row r="143" spans="1:75" ht="21" customHeight="1">
      <c r="A143" s="22"/>
      <c r="B143" s="23"/>
      <c r="C143" s="23"/>
      <c r="D143" s="23"/>
      <c r="E143" s="23"/>
      <c r="F143" s="23"/>
      <c r="G143" s="23"/>
      <c r="H143" s="23"/>
      <c r="I143" s="24"/>
      <c r="J143" s="24"/>
      <c r="K143" s="24"/>
      <c r="L143" s="24"/>
      <c r="M143" s="24"/>
      <c r="N143" s="25"/>
      <c r="O143" s="25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</row>
    <row r="144" spans="1:75" ht="21" customHeight="1">
      <c r="A144" s="22"/>
      <c r="B144" s="23"/>
      <c r="C144" s="23"/>
      <c r="D144" s="23"/>
      <c r="E144" s="23"/>
      <c r="F144" s="23"/>
      <c r="G144" s="23"/>
      <c r="H144" s="23"/>
      <c r="I144" s="24"/>
      <c r="J144" s="24"/>
      <c r="K144" s="24"/>
      <c r="L144" s="24"/>
      <c r="M144" s="24"/>
      <c r="N144" s="25"/>
      <c r="O144" s="25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</row>
    <row r="145" spans="1:75" ht="21" customHeight="1">
      <c r="A145" s="22"/>
      <c r="B145" s="23"/>
      <c r="C145" s="23"/>
      <c r="D145" s="23"/>
      <c r="E145" s="23"/>
      <c r="F145" s="23"/>
      <c r="G145" s="23"/>
      <c r="H145" s="23"/>
      <c r="I145" s="24"/>
      <c r="J145" s="24"/>
      <c r="K145" s="24"/>
      <c r="L145" s="24"/>
      <c r="M145" s="24"/>
      <c r="N145" s="25"/>
      <c r="O145" s="25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</row>
    <row r="146" spans="1:75" ht="21" customHeight="1">
      <c r="A146" s="22"/>
      <c r="B146" s="23"/>
      <c r="C146" s="23"/>
      <c r="D146" s="23"/>
      <c r="E146" s="23"/>
      <c r="F146" s="23"/>
      <c r="G146" s="23"/>
      <c r="H146" s="23"/>
      <c r="I146" s="24"/>
      <c r="J146" s="24"/>
      <c r="K146" s="24"/>
      <c r="L146" s="24"/>
      <c r="M146" s="24"/>
      <c r="N146" s="25"/>
      <c r="O146" s="25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</row>
    <row r="147" spans="1:75" ht="21" customHeight="1">
      <c r="A147" s="22"/>
      <c r="B147" s="23"/>
      <c r="C147" s="23"/>
      <c r="D147" s="23"/>
      <c r="E147" s="23"/>
      <c r="F147" s="23"/>
      <c r="G147" s="23"/>
      <c r="H147" s="23"/>
      <c r="I147" s="24"/>
      <c r="J147" s="24"/>
      <c r="K147" s="24"/>
      <c r="L147" s="24"/>
      <c r="M147" s="24"/>
      <c r="N147" s="25"/>
      <c r="O147" s="25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</row>
    <row r="148" spans="1:75" ht="21" customHeight="1">
      <c r="A148" s="22"/>
      <c r="B148" s="23"/>
      <c r="C148" s="23"/>
      <c r="D148" s="23"/>
      <c r="E148" s="23"/>
      <c r="F148" s="23"/>
      <c r="G148" s="23"/>
      <c r="H148" s="23"/>
      <c r="I148" s="24"/>
      <c r="J148" s="24"/>
      <c r="K148" s="24"/>
      <c r="L148" s="24"/>
      <c r="M148" s="24"/>
      <c r="N148" s="25"/>
      <c r="O148" s="25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</row>
    <row r="149" spans="1:75" ht="21" customHeight="1">
      <c r="A149" s="22"/>
      <c r="B149" s="23"/>
      <c r="C149" s="23"/>
      <c r="D149" s="23"/>
      <c r="E149" s="23"/>
      <c r="F149" s="23"/>
      <c r="G149" s="23"/>
      <c r="H149" s="23"/>
      <c r="I149" s="24"/>
      <c r="J149" s="24"/>
      <c r="K149" s="24"/>
      <c r="L149" s="24"/>
      <c r="M149" s="24"/>
      <c r="N149" s="25"/>
      <c r="O149" s="25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</row>
    <row r="150" spans="1:75" ht="21" customHeight="1">
      <c r="A150" s="22"/>
      <c r="B150" s="23"/>
      <c r="C150" s="23"/>
      <c r="D150" s="23"/>
      <c r="E150" s="23"/>
      <c r="F150" s="23"/>
      <c r="G150" s="23"/>
      <c r="H150" s="23"/>
      <c r="I150" s="24"/>
      <c r="J150" s="24"/>
      <c r="K150" s="24"/>
      <c r="L150" s="24"/>
      <c r="M150" s="24"/>
      <c r="N150" s="25"/>
      <c r="O150" s="25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</row>
    <row r="151" spans="1:75" ht="21" customHeight="1">
      <c r="A151" s="22"/>
      <c r="B151" s="23"/>
      <c r="C151" s="23"/>
      <c r="D151" s="23"/>
      <c r="E151" s="23"/>
      <c r="F151" s="23"/>
      <c r="G151" s="23"/>
      <c r="H151" s="23"/>
      <c r="I151" s="24"/>
      <c r="J151" s="24"/>
      <c r="K151" s="24"/>
      <c r="L151" s="24"/>
      <c r="M151" s="24"/>
      <c r="N151" s="25"/>
      <c r="O151" s="25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</row>
    <row r="152" spans="1:75" ht="21" customHeight="1">
      <c r="A152" s="22"/>
      <c r="B152" s="23"/>
      <c r="C152" s="23"/>
      <c r="D152" s="23"/>
      <c r="E152" s="23"/>
      <c r="F152" s="23"/>
      <c r="G152" s="23"/>
      <c r="H152" s="23"/>
      <c r="I152" s="24"/>
      <c r="J152" s="24"/>
      <c r="K152" s="24"/>
      <c r="L152" s="24"/>
      <c r="M152" s="24"/>
      <c r="N152" s="25"/>
      <c r="O152" s="25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</row>
    <row r="153" spans="1:75" ht="21" customHeight="1">
      <c r="A153" s="22"/>
      <c r="B153" s="23"/>
      <c r="C153" s="23"/>
      <c r="D153" s="23"/>
      <c r="E153" s="23"/>
      <c r="F153" s="23"/>
      <c r="G153" s="23"/>
      <c r="H153" s="23"/>
      <c r="I153" s="24"/>
      <c r="J153" s="24"/>
      <c r="K153" s="24"/>
      <c r="L153" s="24"/>
      <c r="M153" s="24"/>
      <c r="N153" s="25"/>
      <c r="O153" s="25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</row>
    <row r="154" spans="1:75" ht="21" customHeight="1">
      <c r="A154" s="22"/>
      <c r="B154" s="23"/>
      <c r="C154" s="23"/>
      <c r="D154" s="23"/>
      <c r="E154" s="23"/>
      <c r="F154" s="23"/>
      <c r="G154" s="23"/>
      <c r="H154" s="23"/>
      <c r="I154" s="24"/>
      <c r="J154" s="24"/>
      <c r="K154" s="24"/>
      <c r="L154" s="24"/>
      <c r="M154" s="24"/>
      <c r="N154" s="25"/>
      <c r="O154" s="25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</row>
    <row r="155" spans="1:75" ht="21" customHeight="1">
      <c r="A155" s="22"/>
      <c r="B155" s="23"/>
      <c r="C155" s="23"/>
      <c r="D155" s="23"/>
      <c r="E155" s="23"/>
      <c r="F155" s="23"/>
      <c r="G155" s="23"/>
      <c r="H155" s="23"/>
      <c r="I155" s="24"/>
      <c r="J155" s="24"/>
      <c r="K155" s="24"/>
      <c r="L155" s="24"/>
      <c r="M155" s="24"/>
      <c r="N155" s="25"/>
      <c r="O155" s="25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</row>
    <row r="156" spans="1:75" ht="21" customHeight="1">
      <c r="A156" s="22"/>
      <c r="B156" s="23"/>
      <c r="C156" s="23"/>
      <c r="D156" s="23"/>
      <c r="E156" s="23"/>
      <c r="F156" s="23"/>
      <c r="G156" s="23"/>
      <c r="H156" s="23"/>
      <c r="I156" s="24"/>
      <c r="J156" s="24"/>
      <c r="K156" s="24"/>
      <c r="L156" s="24"/>
      <c r="M156" s="24"/>
      <c r="N156" s="25"/>
      <c r="O156" s="25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</row>
    <row r="157" spans="1:75" ht="21" customHeight="1">
      <c r="A157" s="22"/>
      <c r="B157" s="23"/>
      <c r="C157" s="23"/>
      <c r="D157" s="23"/>
      <c r="E157" s="23"/>
      <c r="F157" s="23"/>
      <c r="G157" s="23"/>
      <c r="H157" s="23"/>
      <c r="I157" s="24"/>
      <c r="J157" s="24"/>
      <c r="K157" s="24"/>
      <c r="L157" s="24"/>
      <c r="M157" s="24"/>
      <c r="N157" s="25"/>
      <c r="O157" s="25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</row>
    <row r="158" spans="1:75" ht="21" customHeight="1">
      <c r="A158" s="22"/>
      <c r="B158" s="23"/>
      <c r="C158" s="23"/>
      <c r="D158" s="23"/>
      <c r="E158" s="23"/>
      <c r="F158" s="23"/>
      <c r="G158" s="23"/>
      <c r="H158" s="23"/>
      <c r="I158" s="24"/>
      <c r="J158" s="24"/>
      <c r="K158" s="24"/>
      <c r="L158" s="24"/>
      <c r="M158" s="24"/>
      <c r="N158" s="25"/>
      <c r="O158" s="25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</row>
    <row r="159" spans="1:75" ht="21" customHeight="1">
      <c r="A159" s="22"/>
      <c r="B159" s="23"/>
      <c r="C159" s="23"/>
      <c r="D159" s="23"/>
      <c r="E159" s="23"/>
      <c r="F159" s="23"/>
      <c r="G159" s="23"/>
      <c r="H159" s="23"/>
      <c r="I159" s="24"/>
      <c r="J159" s="24"/>
      <c r="K159" s="24"/>
      <c r="L159" s="24"/>
      <c r="M159" s="24"/>
      <c r="N159" s="25"/>
      <c r="O159" s="25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</row>
    <row r="160" spans="1:75" ht="21" customHeight="1">
      <c r="A160" s="22"/>
      <c r="B160" s="23"/>
      <c r="C160" s="23"/>
      <c r="D160" s="23"/>
      <c r="E160" s="23"/>
      <c r="F160" s="23"/>
      <c r="G160" s="23"/>
      <c r="H160" s="23"/>
      <c r="I160" s="24"/>
      <c r="J160" s="24"/>
      <c r="K160" s="24"/>
      <c r="L160" s="24"/>
      <c r="M160" s="24"/>
      <c r="N160" s="25"/>
      <c r="O160" s="2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</row>
    <row r="161" spans="1:75" ht="21" customHeight="1">
      <c r="A161" s="22"/>
      <c r="B161" s="23"/>
      <c r="C161" s="23"/>
      <c r="D161" s="23"/>
      <c r="E161" s="23"/>
      <c r="F161" s="23"/>
      <c r="G161" s="23"/>
      <c r="H161" s="23"/>
      <c r="I161" s="24"/>
      <c r="J161" s="24"/>
      <c r="K161" s="24"/>
      <c r="L161" s="24"/>
      <c r="M161" s="24"/>
      <c r="N161" s="25"/>
      <c r="O161" s="2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</row>
    <row r="162" spans="1:75" ht="21" customHeight="1">
      <c r="A162" s="22"/>
      <c r="B162" s="23"/>
      <c r="C162" s="23"/>
      <c r="D162" s="23"/>
      <c r="E162" s="23"/>
      <c r="F162" s="23"/>
      <c r="G162" s="23"/>
      <c r="H162" s="23"/>
      <c r="I162" s="24"/>
      <c r="J162" s="24"/>
      <c r="K162" s="24"/>
      <c r="L162" s="24"/>
      <c r="M162" s="24"/>
      <c r="N162" s="25"/>
      <c r="O162" s="2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</row>
    <row r="163" spans="1:75" ht="21" customHeight="1">
      <c r="A163" s="22"/>
      <c r="B163" s="23"/>
      <c r="C163" s="23"/>
      <c r="D163" s="23"/>
      <c r="E163" s="23"/>
      <c r="F163" s="23"/>
      <c r="G163" s="23"/>
      <c r="H163" s="23"/>
      <c r="I163" s="24"/>
      <c r="J163" s="24"/>
      <c r="K163" s="24"/>
      <c r="L163" s="24"/>
      <c r="M163" s="24"/>
      <c r="N163" s="25"/>
      <c r="O163" s="25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</row>
    <row r="164" spans="1:75" ht="21" customHeight="1">
      <c r="A164" s="22"/>
      <c r="B164" s="23"/>
      <c r="C164" s="23"/>
      <c r="D164" s="23"/>
      <c r="E164" s="23"/>
      <c r="F164" s="23"/>
      <c r="G164" s="23"/>
      <c r="H164" s="23"/>
      <c r="I164" s="24"/>
      <c r="J164" s="24"/>
      <c r="K164" s="24"/>
      <c r="L164" s="24"/>
      <c r="M164" s="24"/>
      <c r="N164" s="25"/>
      <c r="O164" s="2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</row>
    <row r="165" spans="1:75" ht="21" customHeight="1">
      <c r="A165" s="22"/>
      <c r="B165" s="23"/>
      <c r="C165" s="23"/>
      <c r="D165" s="23"/>
      <c r="E165" s="23"/>
      <c r="F165" s="23"/>
      <c r="G165" s="23"/>
      <c r="H165" s="23"/>
      <c r="I165" s="24"/>
      <c r="J165" s="24"/>
      <c r="K165" s="24"/>
      <c r="L165" s="24"/>
      <c r="M165" s="24"/>
      <c r="N165" s="25"/>
      <c r="O165" s="2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</row>
    <row r="166" spans="1:75" ht="21" customHeight="1">
      <c r="A166" s="22"/>
      <c r="B166" s="23"/>
      <c r="C166" s="23"/>
      <c r="D166" s="23"/>
      <c r="E166" s="23"/>
      <c r="F166" s="23"/>
      <c r="G166" s="23"/>
      <c r="H166" s="23"/>
      <c r="I166" s="24"/>
      <c r="J166" s="24"/>
      <c r="K166" s="24"/>
      <c r="L166" s="24"/>
      <c r="M166" s="24"/>
      <c r="N166" s="25"/>
      <c r="O166" s="2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</row>
    <row r="167" spans="1:75" ht="21" customHeight="1">
      <c r="A167" s="22"/>
      <c r="B167" s="23"/>
      <c r="C167" s="23"/>
      <c r="D167" s="23"/>
      <c r="E167" s="23"/>
      <c r="F167" s="23"/>
      <c r="G167" s="23"/>
      <c r="H167" s="23"/>
      <c r="I167" s="24"/>
      <c r="J167" s="24"/>
      <c r="K167" s="24"/>
      <c r="L167" s="24"/>
      <c r="M167" s="24"/>
      <c r="N167" s="25"/>
      <c r="O167" s="25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</row>
    <row r="168" spans="1:75" ht="21" customHeight="1">
      <c r="A168" s="22"/>
      <c r="B168" s="23"/>
      <c r="C168" s="23"/>
      <c r="D168" s="23"/>
      <c r="E168" s="23"/>
      <c r="F168" s="23"/>
      <c r="G168" s="23"/>
      <c r="H168" s="23"/>
      <c r="I168" s="24"/>
      <c r="J168" s="24"/>
      <c r="K168" s="24"/>
      <c r="L168" s="24"/>
      <c r="M168" s="24"/>
      <c r="N168" s="25"/>
      <c r="O168" s="2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</row>
    <row r="169" spans="1:75" ht="21" customHeight="1">
      <c r="A169" s="22"/>
      <c r="B169" s="23"/>
      <c r="C169" s="23"/>
      <c r="D169" s="23"/>
      <c r="E169" s="23"/>
      <c r="F169" s="23"/>
      <c r="G169" s="23"/>
      <c r="H169" s="23"/>
      <c r="I169" s="24"/>
      <c r="J169" s="24"/>
      <c r="K169" s="24"/>
      <c r="L169" s="24"/>
      <c r="M169" s="24"/>
      <c r="N169" s="25"/>
      <c r="O169" s="2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</row>
    <row r="170" spans="1:75" ht="21" customHeight="1">
      <c r="A170" s="22"/>
      <c r="B170" s="23"/>
      <c r="C170" s="23"/>
      <c r="D170" s="23"/>
      <c r="E170" s="23"/>
      <c r="F170" s="23"/>
      <c r="G170" s="23"/>
      <c r="H170" s="23"/>
      <c r="I170" s="24"/>
      <c r="J170" s="24"/>
      <c r="K170" s="24"/>
      <c r="L170" s="24"/>
      <c r="M170" s="24"/>
      <c r="N170" s="25"/>
      <c r="O170" s="25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</row>
    <row r="171" spans="1:75" ht="21" customHeight="1">
      <c r="A171" s="22"/>
      <c r="B171" s="23"/>
      <c r="C171" s="23"/>
      <c r="D171" s="23"/>
      <c r="E171" s="23"/>
      <c r="F171" s="23"/>
      <c r="G171" s="23"/>
      <c r="H171" s="23"/>
      <c r="I171" s="24"/>
      <c r="J171" s="24"/>
      <c r="K171" s="24"/>
      <c r="L171" s="24"/>
      <c r="M171" s="24"/>
      <c r="N171" s="25"/>
      <c r="O171" s="25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</row>
    <row r="172" spans="1:75" ht="21" customHeight="1">
      <c r="A172" s="22"/>
      <c r="B172" s="23"/>
      <c r="C172" s="23"/>
      <c r="D172" s="23"/>
      <c r="E172" s="23"/>
      <c r="F172" s="23"/>
      <c r="G172" s="23"/>
      <c r="H172" s="23"/>
      <c r="I172" s="24"/>
      <c r="J172" s="24"/>
      <c r="K172" s="24"/>
      <c r="L172" s="24"/>
      <c r="M172" s="24"/>
      <c r="N172" s="25"/>
      <c r="O172" s="25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</row>
    <row r="173" spans="1:75" ht="21" customHeight="1">
      <c r="A173" s="22"/>
      <c r="B173" s="23"/>
      <c r="C173" s="23"/>
      <c r="D173" s="23"/>
      <c r="E173" s="23"/>
      <c r="F173" s="23"/>
      <c r="G173" s="23"/>
      <c r="H173" s="23"/>
      <c r="I173" s="24"/>
      <c r="J173" s="24"/>
      <c r="K173" s="24"/>
      <c r="L173" s="24"/>
      <c r="M173" s="24"/>
      <c r="N173" s="25"/>
      <c r="O173" s="25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</row>
    <row r="174" spans="1:75" ht="21" customHeight="1">
      <c r="A174" s="22"/>
      <c r="B174" s="23"/>
      <c r="C174" s="23"/>
      <c r="D174" s="23"/>
      <c r="E174" s="23"/>
      <c r="F174" s="23"/>
      <c r="G174" s="23"/>
      <c r="H174" s="23"/>
      <c r="I174" s="24"/>
      <c r="J174" s="24"/>
      <c r="K174" s="24"/>
      <c r="L174" s="24"/>
      <c r="M174" s="24"/>
      <c r="N174" s="25"/>
      <c r="O174" s="25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</row>
    <row r="175" spans="1:75" ht="21" customHeight="1">
      <c r="A175" s="22"/>
      <c r="B175" s="23"/>
      <c r="C175" s="23"/>
      <c r="D175" s="23"/>
      <c r="E175" s="23"/>
      <c r="F175" s="23"/>
      <c r="G175" s="23"/>
      <c r="H175" s="23"/>
      <c r="I175" s="24"/>
      <c r="J175" s="24"/>
      <c r="K175" s="24"/>
      <c r="L175" s="24"/>
      <c r="M175" s="24"/>
      <c r="N175" s="25"/>
      <c r="O175" s="25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</row>
    <row r="176" spans="1:75" ht="21" customHeight="1">
      <c r="A176" s="22"/>
      <c r="B176" s="23"/>
      <c r="C176" s="23"/>
      <c r="D176" s="23"/>
      <c r="E176" s="23"/>
      <c r="F176" s="23"/>
      <c r="G176" s="23"/>
      <c r="H176" s="23"/>
      <c r="I176" s="24"/>
      <c r="J176" s="24"/>
      <c r="K176" s="24"/>
      <c r="L176" s="24"/>
      <c r="M176" s="24"/>
      <c r="N176" s="25"/>
      <c r="O176" s="2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</row>
    <row r="177" spans="1:75" ht="21" customHeight="1">
      <c r="A177" s="22"/>
      <c r="B177" s="23"/>
      <c r="C177" s="23"/>
      <c r="D177" s="23"/>
      <c r="E177" s="23"/>
      <c r="F177" s="23"/>
      <c r="G177" s="23"/>
      <c r="H177" s="23"/>
      <c r="I177" s="24"/>
      <c r="J177" s="24"/>
      <c r="K177" s="24"/>
      <c r="L177" s="24"/>
      <c r="M177" s="24"/>
      <c r="N177" s="25"/>
      <c r="O177" s="25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</row>
    <row r="178" spans="1:75" ht="21" customHeight="1">
      <c r="A178" s="22"/>
      <c r="B178" s="23"/>
      <c r="C178" s="23"/>
      <c r="D178" s="23"/>
      <c r="E178" s="23"/>
      <c r="F178" s="23"/>
      <c r="G178" s="23"/>
      <c r="H178" s="23"/>
      <c r="I178" s="24"/>
      <c r="J178" s="24"/>
      <c r="K178" s="24"/>
      <c r="L178" s="24"/>
      <c r="M178" s="24"/>
      <c r="N178" s="25"/>
      <c r="O178" s="25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</row>
    <row r="179" spans="1:75" ht="21" customHeight="1">
      <c r="A179" s="22"/>
      <c r="B179" s="23"/>
      <c r="C179" s="23"/>
      <c r="D179" s="23"/>
      <c r="E179" s="23"/>
      <c r="F179" s="23"/>
      <c r="G179" s="23"/>
      <c r="H179" s="23"/>
      <c r="I179" s="24"/>
      <c r="J179" s="24"/>
      <c r="K179" s="24"/>
      <c r="L179" s="24"/>
      <c r="M179" s="24"/>
      <c r="N179" s="25"/>
      <c r="O179" s="25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</row>
    <row r="180" spans="1:75" ht="21" customHeight="1">
      <c r="A180" s="22"/>
      <c r="B180" s="23"/>
      <c r="C180" s="23"/>
      <c r="D180" s="23"/>
      <c r="E180" s="23"/>
      <c r="F180" s="23"/>
      <c r="G180" s="23"/>
      <c r="H180" s="23"/>
      <c r="I180" s="24"/>
      <c r="J180" s="24"/>
      <c r="K180" s="24"/>
      <c r="L180" s="24"/>
      <c r="M180" s="24"/>
      <c r="N180" s="25"/>
      <c r="O180" s="2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</row>
    <row r="181" spans="1:75" ht="21" customHeight="1">
      <c r="A181" s="22"/>
      <c r="B181" s="23"/>
      <c r="C181" s="23"/>
      <c r="D181" s="23"/>
      <c r="E181" s="23"/>
      <c r="F181" s="23"/>
      <c r="G181" s="23"/>
      <c r="H181" s="23"/>
      <c r="I181" s="24"/>
      <c r="J181" s="24"/>
      <c r="K181" s="24"/>
      <c r="L181" s="24"/>
      <c r="M181" s="24"/>
      <c r="N181" s="25"/>
      <c r="O181" s="25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</row>
    <row r="182" spans="1:75" ht="21" customHeight="1">
      <c r="A182" s="22"/>
      <c r="B182" s="23"/>
      <c r="C182" s="23"/>
      <c r="D182" s="23"/>
      <c r="E182" s="23"/>
      <c r="F182" s="23"/>
      <c r="G182" s="23"/>
      <c r="H182" s="23"/>
      <c r="I182" s="24"/>
      <c r="J182" s="24"/>
      <c r="K182" s="24"/>
      <c r="L182" s="24"/>
      <c r="M182" s="24"/>
      <c r="N182" s="25"/>
      <c r="O182" s="25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</row>
    <row r="183" spans="1:75" ht="21" customHeight="1">
      <c r="A183" s="22"/>
      <c r="B183" s="23"/>
      <c r="C183" s="23"/>
      <c r="D183" s="23"/>
      <c r="E183" s="23"/>
      <c r="F183" s="23"/>
      <c r="G183" s="23"/>
      <c r="H183" s="23"/>
      <c r="I183" s="24"/>
      <c r="J183" s="24"/>
      <c r="K183" s="24"/>
      <c r="L183" s="24"/>
      <c r="M183" s="24"/>
      <c r="N183" s="25"/>
      <c r="O183" s="25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</row>
    <row r="184" spans="1:75" ht="21" customHeight="1">
      <c r="A184" s="22"/>
      <c r="B184" s="23"/>
      <c r="C184" s="23"/>
      <c r="D184" s="23"/>
      <c r="E184" s="23"/>
      <c r="F184" s="23"/>
      <c r="G184" s="23"/>
      <c r="H184" s="23"/>
      <c r="I184" s="24"/>
      <c r="J184" s="24"/>
      <c r="K184" s="24"/>
      <c r="L184" s="24"/>
      <c r="M184" s="24"/>
      <c r="N184" s="25"/>
      <c r="O184" s="2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</row>
    <row r="185" spans="1:75" ht="21" customHeight="1">
      <c r="A185" s="22"/>
      <c r="B185" s="23"/>
      <c r="C185" s="23"/>
      <c r="D185" s="23"/>
      <c r="E185" s="23"/>
      <c r="F185" s="23"/>
      <c r="G185" s="23"/>
      <c r="H185" s="23"/>
      <c r="I185" s="24"/>
      <c r="J185" s="24"/>
      <c r="K185" s="24"/>
      <c r="L185" s="24"/>
      <c r="M185" s="24"/>
      <c r="N185" s="25"/>
      <c r="O185" s="25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</row>
    <row r="186" spans="1:75" ht="21" customHeight="1">
      <c r="A186" s="22"/>
      <c r="B186" s="23"/>
      <c r="C186" s="23"/>
      <c r="D186" s="23"/>
      <c r="E186" s="23"/>
      <c r="F186" s="23"/>
      <c r="G186" s="23"/>
      <c r="H186" s="23"/>
      <c r="I186" s="24"/>
      <c r="J186" s="24"/>
      <c r="K186" s="24"/>
      <c r="L186" s="24"/>
      <c r="M186" s="24"/>
      <c r="N186" s="25"/>
      <c r="O186" s="25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</row>
    <row r="187" spans="1:75" ht="21" customHeight="1">
      <c r="A187" s="22"/>
      <c r="B187" s="23"/>
      <c r="C187" s="23"/>
      <c r="D187" s="23"/>
      <c r="E187" s="23"/>
      <c r="F187" s="23"/>
      <c r="G187" s="23"/>
      <c r="H187" s="23"/>
      <c r="I187" s="24"/>
      <c r="J187" s="24"/>
      <c r="K187" s="24"/>
      <c r="L187" s="24"/>
      <c r="M187" s="24"/>
      <c r="N187" s="25"/>
      <c r="O187" s="25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</row>
    <row r="188" spans="1:75" ht="21" customHeight="1">
      <c r="A188" s="22"/>
      <c r="B188" s="23"/>
      <c r="C188" s="23"/>
      <c r="D188" s="23"/>
      <c r="E188" s="23"/>
      <c r="F188" s="23"/>
      <c r="G188" s="23"/>
      <c r="H188" s="23"/>
      <c r="I188" s="24"/>
      <c r="J188" s="24"/>
      <c r="K188" s="24"/>
      <c r="L188" s="24"/>
      <c r="M188" s="24"/>
      <c r="N188" s="25"/>
      <c r="O188" s="25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</row>
    <row r="189" spans="1:75" ht="21" customHeight="1">
      <c r="A189" s="22"/>
      <c r="B189" s="23"/>
      <c r="C189" s="23"/>
      <c r="D189" s="23"/>
      <c r="E189" s="23"/>
      <c r="F189" s="23"/>
      <c r="G189" s="23"/>
      <c r="H189" s="23"/>
      <c r="I189" s="24"/>
      <c r="J189" s="24"/>
      <c r="K189" s="24"/>
      <c r="L189" s="24"/>
      <c r="M189" s="24"/>
      <c r="N189" s="25"/>
      <c r="O189" s="25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</row>
    <row r="190" spans="1:75" ht="21" customHeight="1">
      <c r="A190" s="22"/>
      <c r="B190" s="23"/>
      <c r="C190" s="23"/>
      <c r="D190" s="23"/>
      <c r="E190" s="23"/>
      <c r="F190" s="23"/>
      <c r="G190" s="23"/>
      <c r="H190" s="23"/>
      <c r="I190" s="24"/>
      <c r="J190" s="24"/>
      <c r="K190" s="24"/>
      <c r="L190" s="24"/>
      <c r="M190" s="24"/>
      <c r="N190" s="25"/>
      <c r="O190" s="25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</row>
    <row r="191" spans="1:75" ht="21" customHeight="1">
      <c r="A191" s="22"/>
      <c r="B191" s="23"/>
      <c r="C191" s="23"/>
      <c r="D191" s="23"/>
      <c r="E191" s="23"/>
      <c r="F191" s="23"/>
      <c r="G191" s="23"/>
      <c r="H191" s="23"/>
      <c r="I191" s="24"/>
      <c r="J191" s="24"/>
      <c r="K191" s="24"/>
      <c r="L191" s="24"/>
      <c r="M191" s="24"/>
      <c r="N191" s="25"/>
      <c r="O191" s="25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</row>
    <row r="192" spans="1:75" ht="21" customHeight="1">
      <c r="A192" s="22"/>
      <c r="B192" s="23"/>
      <c r="C192" s="23"/>
      <c r="D192" s="23"/>
      <c r="E192" s="23"/>
      <c r="F192" s="23"/>
      <c r="G192" s="23"/>
      <c r="H192" s="23"/>
      <c r="I192" s="24"/>
      <c r="J192" s="24"/>
      <c r="K192" s="24"/>
      <c r="L192" s="24"/>
      <c r="M192" s="24"/>
      <c r="N192" s="25"/>
      <c r="O192" s="25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</row>
    <row r="193" spans="1:75" ht="21" customHeight="1">
      <c r="A193" s="22"/>
      <c r="B193" s="23"/>
      <c r="C193" s="23"/>
      <c r="D193" s="23"/>
      <c r="E193" s="23"/>
      <c r="F193" s="23"/>
      <c r="G193" s="23"/>
      <c r="H193" s="23"/>
      <c r="I193" s="24"/>
      <c r="J193" s="24"/>
      <c r="K193" s="24"/>
      <c r="L193" s="24"/>
      <c r="M193" s="24"/>
      <c r="N193" s="25"/>
      <c r="O193" s="25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</row>
    <row r="194" spans="1:75" ht="21" customHeight="1">
      <c r="A194" s="22"/>
      <c r="B194" s="23"/>
      <c r="C194" s="23"/>
      <c r="D194" s="23"/>
      <c r="E194" s="23"/>
      <c r="F194" s="23"/>
      <c r="G194" s="23"/>
      <c r="H194" s="23"/>
      <c r="I194" s="24"/>
      <c r="J194" s="24"/>
      <c r="K194" s="24"/>
      <c r="L194" s="24"/>
      <c r="M194" s="24"/>
      <c r="N194" s="25"/>
      <c r="O194" s="25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</row>
    <row r="195" spans="1:75" ht="21" customHeight="1">
      <c r="A195" s="22"/>
      <c r="B195" s="23"/>
      <c r="C195" s="23"/>
      <c r="D195" s="23"/>
      <c r="E195" s="23"/>
      <c r="F195" s="23"/>
      <c r="G195" s="23"/>
      <c r="H195" s="23"/>
      <c r="I195" s="24"/>
      <c r="J195" s="24"/>
      <c r="K195" s="24"/>
      <c r="L195" s="24"/>
      <c r="M195" s="24"/>
      <c r="N195" s="25"/>
      <c r="O195" s="25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</row>
    <row r="196" spans="1:75" ht="21" customHeight="1">
      <c r="A196" s="22"/>
      <c r="B196" s="23"/>
      <c r="C196" s="23"/>
      <c r="D196" s="23"/>
      <c r="E196" s="23"/>
      <c r="F196" s="23"/>
      <c r="G196" s="23"/>
      <c r="H196" s="23"/>
      <c r="I196" s="24"/>
      <c r="J196" s="24"/>
      <c r="K196" s="24"/>
      <c r="L196" s="24"/>
      <c r="M196" s="24"/>
      <c r="N196" s="25"/>
      <c r="O196" s="25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</row>
    <row r="197" spans="1:75" ht="21" customHeight="1">
      <c r="A197" s="22"/>
      <c r="B197" s="23"/>
      <c r="C197" s="23"/>
      <c r="D197" s="23"/>
      <c r="E197" s="23"/>
      <c r="F197" s="23"/>
      <c r="G197" s="23"/>
      <c r="H197" s="23"/>
      <c r="I197" s="24"/>
      <c r="J197" s="24"/>
      <c r="K197" s="24"/>
      <c r="L197" s="24"/>
      <c r="M197" s="24"/>
      <c r="N197" s="25"/>
      <c r="O197" s="25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</row>
    <row r="198" spans="1:75" ht="21" customHeight="1">
      <c r="A198" s="22"/>
      <c r="B198" s="23"/>
      <c r="C198" s="23"/>
      <c r="D198" s="23"/>
      <c r="E198" s="23"/>
      <c r="F198" s="23"/>
      <c r="G198" s="23"/>
      <c r="H198" s="23"/>
      <c r="I198" s="24"/>
      <c r="J198" s="24"/>
      <c r="K198" s="24"/>
      <c r="L198" s="24"/>
      <c r="M198" s="24"/>
      <c r="N198" s="25"/>
      <c r="O198" s="25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</row>
    <row r="199" spans="1:75" ht="21" customHeight="1">
      <c r="A199" s="22"/>
      <c r="B199" s="23"/>
      <c r="C199" s="23"/>
      <c r="D199" s="23"/>
      <c r="E199" s="23"/>
      <c r="F199" s="23"/>
      <c r="G199" s="23"/>
      <c r="H199" s="23"/>
      <c r="I199" s="24"/>
      <c r="J199" s="24"/>
      <c r="K199" s="24"/>
      <c r="L199" s="24"/>
      <c r="M199" s="24"/>
      <c r="N199" s="25"/>
      <c r="O199" s="25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</row>
    <row r="200" spans="1:75" ht="21" customHeight="1">
      <c r="A200" s="22"/>
      <c r="B200" s="23"/>
      <c r="C200" s="23"/>
      <c r="D200" s="23"/>
      <c r="E200" s="23"/>
      <c r="F200" s="23"/>
      <c r="G200" s="23"/>
      <c r="H200" s="23"/>
      <c r="I200" s="24"/>
      <c r="J200" s="24"/>
      <c r="K200" s="24"/>
      <c r="L200" s="24"/>
      <c r="M200" s="24"/>
      <c r="N200" s="25"/>
      <c r="O200" s="25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</row>
    <row r="201" spans="1:75" ht="21" customHeight="1">
      <c r="A201" s="22"/>
      <c r="B201" s="23"/>
      <c r="C201" s="23"/>
      <c r="D201" s="23"/>
      <c r="E201" s="23"/>
      <c r="F201" s="23"/>
      <c r="G201" s="23"/>
      <c r="H201" s="23"/>
      <c r="I201" s="24"/>
      <c r="J201" s="24"/>
      <c r="K201" s="24"/>
      <c r="L201" s="24"/>
      <c r="M201" s="24"/>
      <c r="N201" s="25"/>
      <c r="O201" s="25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</row>
    <row r="202" spans="1:75" ht="21" customHeight="1">
      <c r="A202" s="22"/>
      <c r="B202" s="23"/>
      <c r="C202" s="23"/>
      <c r="D202" s="23"/>
      <c r="E202" s="23"/>
      <c r="F202" s="23"/>
      <c r="G202" s="23"/>
      <c r="H202" s="23"/>
      <c r="I202" s="24"/>
      <c r="J202" s="24"/>
      <c r="K202" s="24"/>
      <c r="L202" s="24"/>
      <c r="M202" s="24"/>
      <c r="N202" s="25"/>
      <c r="O202" s="25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</row>
    <row r="203" spans="1:75" ht="21" customHeight="1">
      <c r="A203" s="22"/>
      <c r="B203" s="23"/>
      <c r="C203" s="23"/>
      <c r="D203" s="23"/>
      <c r="E203" s="23"/>
      <c r="F203" s="23"/>
      <c r="G203" s="23"/>
      <c r="H203" s="23"/>
      <c r="I203" s="24"/>
      <c r="J203" s="24"/>
      <c r="K203" s="24"/>
      <c r="L203" s="24"/>
      <c r="M203" s="24"/>
      <c r="N203" s="25"/>
      <c r="O203" s="25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</row>
    <row r="204" spans="1:75" ht="21" customHeight="1">
      <c r="A204" s="22"/>
      <c r="B204" s="23"/>
      <c r="C204" s="23"/>
      <c r="D204" s="23"/>
      <c r="E204" s="23"/>
      <c r="F204" s="23"/>
      <c r="G204" s="23"/>
      <c r="H204" s="23"/>
      <c r="I204" s="24"/>
      <c r="J204" s="24"/>
      <c r="K204" s="24"/>
      <c r="L204" s="24"/>
      <c r="M204" s="24"/>
      <c r="N204" s="25"/>
      <c r="O204" s="25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</row>
    <row r="205" spans="1:75" ht="21" customHeight="1">
      <c r="A205" s="22"/>
      <c r="B205" s="23"/>
      <c r="C205" s="23"/>
      <c r="D205" s="23"/>
      <c r="E205" s="23"/>
      <c r="F205" s="23"/>
      <c r="G205" s="23"/>
      <c r="H205" s="23"/>
      <c r="I205" s="24"/>
      <c r="J205" s="24"/>
      <c r="K205" s="24"/>
      <c r="L205" s="24"/>
      <c r="M205" s="24"/>
      <c r="N205" s="25"/>
      <c r="O205" s="25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</row>
    <row r="206" spans="1:75" ht="21" customHeight="1">
      <c r="A206" s="22"/>
      <c r="B206" s="23"/>
      <c r="C206" s="23"/>
      <c r="D206" s="23"/>
      <c r="E206" s="23"/>
      <c r="F206" s="23"/>
      <c r="G206" s="23"/>
      <c r="H206" s="23"/>
      <c r="I206" s="24"/>
      <c r="J206" s="24"/>
      <c r="K206" s="24"/>
      <c r="L206" s="24"/>
      <c r="M206" s="24"/>
      <c r="N206" s="25"/>
      <c r="O206" s="25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</row>
    <row r="207" spans="1:75" ht="21" customHeight="1">
      <c r="A207" s="22"/>
      <c r="B207" s="23"/>
      <c r="C207" s="23"/>
      <c r="D207" s="23"/>
      <c r="E207" s="23"/>
      <c r="F207" s="23"/>
      <c r="G207" s="23"/>
      <c r="H207" s="23"/>
      <c r="I207" s="24"/>
      <c r="J207" s="24"/>
      <c r="K207" s="24"/>
      <c r="L207" s="24"/>
      <c r="M207" s="24"/>
      <c r="N207" s="25"/>
      <c r="O207" s="25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</row>
    <row r="208" spans="1:75" ht="21" customHeight="1">
      <c r="A208" s="22"/>
      <c r="B208" s="23"/>
      <c r="C208" s="23"/>
      <c r="D208" s="23"/>
      <c r="E208" s="23"/>
      <c r="F208" s="23"/>
      <c r="G208" s="23"/>
      <c r="H208" s="23"/>
      <c r="I208" s="24"/>
      <c r="J208" s="24"/>
      <c r="K208" s="24"/>
      <c r="L208" s="24"/>
      <c r="M208" s="24"/>
      <c r="N208" s="25"/>
      <c r="O208" s="25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</row>
    <row r="209" spans="1:75" ht="21" customHeight="1">
      <c r="A209" s="22"/>
      <c r="B209" s="23"/>
      <c r="C209" s="23"/>
      <c r="D209" s="23"/>
      <c r="E209" s="23"/>
      <c r="F209" s="23"/>
      <c r="G209" s="23"/>
      <c r="H209" s="23"/>
      <c r="I209" s="24"/>
      <c r="J209" s="24"/>
      <c r="K209" s="24"/>
      <c r="L209" s="24"/>
      <c r="M209" s="24"/>
      <c r="N209" s="25"/>
      <c r="O209" s="2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</row>
    <row r="210" spans="1:75" ht="21" customHeight="1">
      <c r="A210" s="22"/>
      <c r="B210" s="23"/>
      <c r="C210" s="23"/>
      <c r="D210" s="23"/>
      <c r="E210" s="23"/>
      <c r="F210" s="23"/>
      <c r="G210" s="23"/>
      <c r="H210" s="23"/>
      <c r="I210" s="24"/>
      <c r="J210" s="24"/>
      <c r="K210" s="24"/>
      <c r="L210" s="24"/>
      <c r="M210" s="24"/>
      <c r="N210" s="25"/>
      <c r="O210" s="25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</row>
    <row r="211" spans="1:75" ht="21" customHeight="1">
      <c r="A211" s="22"/>
      <c r="B211" s="23"/>
      <c r="C211" s="23"/>
      <c r="D211" s="23"/>
      <c r="E211" s="23"/>
      <c r="F211" s="23"/>
      <c r="G211" s="23"/>
      <c r="H211" s="23"/>
      <c r="I211" s="24"/>
      <c r="J211" s="24"/>
      <c r="K211" s="24"/>
      <c r="L211" s="24"/>
      <c r="M211" s="24"/>
      <c r="N211" s="25"/>
      <c r="O211" s="25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</row>
    <row r="212" spans="1:75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</row>
    <row r="213" spans="1:75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</row>
    <row r="214" spans="1:75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</row>
    <row r="215" spans="1:75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</row>
    <row r="216" spans="1:75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</row>
    <row r="217" spans="1:75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</row>
    <row r="218" spans="1:75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</row>
    <row r="219" spans="1:75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</row>
    <row r="220" spans="1:75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</row>
    <row r="221" spans="1:75" ht="15.75" customHeight="1"/>
    <row r="222" spans="1:75" ht="15.75" customHeight="1"/>
    <row r="223" spans="1:75" ht="15.75" customHeight="1"/>
    <row r="224" spans="1:7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">
    <mergeCell ref="F2:F4"/>
    <mergeCell ref="G2:G4"/>
    <mergeCell ref="H2:H4"/>
    <mergeCell ref="I2:I4"/>
    <mergeCell ref="J2:J4"/>
    <mergeCell ref="K2:K4"/>
    <mergeCell ref="L3:L4"/>
    <mergeCell ref="M3:M4"/>
    <mergeCell ref="N3:N4"/>
    <mergeCell ref="O3:O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J2:AJ4"/>
    <mergeCell ref="AA2:AA4"/>
    <mergeCell ref="AB2:AB4"/>
    <mergeCell ref="AC2:AC4"/>
    <mergeCell ref="AD2:AD4"/>
    <mergeCell ref="AE2:AE4"/>
    <mergeCell ref="AK2:AK4"/>
    <mergeCell ref="AL2:AL4"/>
    <mergeCell ref="L2:O2"/>
    <mergeCell ref="P2:P4"/>
    <mergeCell ref="BG2:BH3"/>
    <mergeCell ref="AT2:AT4"/>
    <mergeCell ref="AU2:AV3"/>
    <mergeCell ref="AW2:AX3"/>
    <mergeCell ref="AY2:AZ3"/>
    <mergeCell ref="BA2:BB3"/>
    <mergeCell ref="BC2:BD3"/>
    <mergeCell ref="BE2:BF3"/>
    <mergeCell ref="AF2:AF4"/>
    <mergeCell ref="AG2:AG4"/>
    <mergeCell ref="AH2:AH4"/>
    <mergeCell ref="AI2:AI4"/>
    <mergeCell ref="BI2:BJ3"/>
    <mergeCell ref="B1:H1"/>
    <mergeCell ref="I1:O1"/>
    <mergeCell ref="P1:AG1"/>
    <mergeCell ref="AH1:AT1"/>
    <mergeCell ref="AU1:BL1"/>
    <mergeCell ref="B2:D3"/>
    <mergeCell ref="E2:E4"/>
    <mergeCell ref="BK2:BL3"/>
    <mergeCell ref="AM2:AM4"/>
    <mergeCell ref="AN2:AN4"/>
    <mergeCell ref="AO2:AO4"/>
    <mergeCell ref="AP2:AP4"/>
    <mergeCell ref="AQ2:AQ4"/>
    <mergeCell ref="AR2:AR4"/>
    <mergeCell ref="AS2:AS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TUYÊN TRUYỀN, VI PHẠM KHÁC LQ H</vt:lpstr>
      <vt:lpstr>sắp xếp thứ tự</vt:lpstr>
      <vt:lpstr>SỐ LIỆU LIÊN QUAN HỌC SINH</vt:lpstr>
      <vt:lpstr>Bản sao của Sheet1</vt:lpstr>
      <vt:lpstr>'sắp xếp thứ tự'!Print_Titles</vt:lpstr>
      <vt:lpstr>'SỐ LIỆU LIÊN QUAN HỌC SINH'!Print_Titles</vt:lpstr>
      <vt:lpstr>'TUYÊN TRUYỀN, VI PHẠM KHÁC LQ 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Tran Hoat</cp:lastModifiedBy>
  <cp:lastPrinted>2023-10-30T14:44:02Z</cp:lastPrinted>
  <dcterms:created xsi:type="dcterms:W3CDTF">2023-10-30T14:18:55Z</dcterms:created>
  <dcterms:modified xsi:type="dcterms:W3CDTF">2023-11-01T06:56:04Z</dcterms:modified>
</cp:coreProperties>
</file>